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adrie\Dropbox\Step Two Policy\Data Democratization\"/>
    </mc:Choice>
  </mc:AlternateContent>
  <xr:revisionPtr revIDLastSave="0" documentId="13_ncr:1_{EC4264D4-A09B-4049-AD84-9E43EEDFACF3}" xr6:coauthVersionLast="47" xr6:coauthVersionMax="47" xr10:uidLastSave="{00000000-0000-0000-0000-000000000000}"/>
  <bookViews>
    <workbookView xWindow="28680" yWindow="-120" windowWidth="29040" windowHeight="15720" xr2:uid="{586D4133-E2C1-40A7-8E85-1B57FD215B4A}"/>
  </bookViews>
  <sheets>
    <sheet name="MA-NY Crosswalk" sheetId="1" r:id="rId1"/>
    <sheet name=" NY Data Accessibility" sheetId="2" r:id="rId2"/>
    <sheet name="Glossary" sheetId="3" r:id="rId3"/>
  </sheets>
  <definedNames>
    <definedName name="_ftn1" localSheetId="0">'MA-NY Crosswalk'!#REF!</definedName>
    <definedName name="_ftnref1" localSheetId="0">'MA-NY Crosswalk'!$A$2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0" i="2" l="1"/>
  <c r="A4" i="2"/>
  <c r="A5" i="2"/>
  <c r="A7" i="2"/>
  <c r="A8" i="2"/>
  <c r="A12" i="2"/>
  <c r="A13" i="2"/>
  <c r="A41" i="2"/>
  <c r="A16" i="2"/>
  <c r="A19" i="2"/>
  <c r="A9" i="2"/>
  <c r="A20" i="2"/>
  <c r="A21" i="2"/>
  <c r="A22" i="2"/>
  <c r="A23" i="2"/>
  <c r="A24" i="2"/>
  <c r="A25" i="2"/>
  <c r="A26" i="2"/>
  <c r="A42" i="2"/>
  <c r="A43" i="2"/>
  <c r="A30" i="2"/>
  <c r="A32" i="2"/>
  <c r="A34" i="2"/>
  <c r="A35" i="2"/>
  <c r="A36" i="2"/>
  <c r="A37" i="2"/>
  <c r="A38" i="2"/>
  <c r="A39" i="2"/>
  <c r="A6" i="2"/>
  <c r="A44" i="2"/>
  <c r="A18" i="2"/>
  <c r="A27" i="2"/>
  <c r="A28" i="2"/>
  <c r="A29" i="2"/>
  <c r="A31" i="2"/>
  <c r="A14" i="2"/>
  <c r="A33" i="2"/>
  <c r="A10" i="2"/>
  <c r="A11" i="2"/>
  <c r="A15" i="2"/>
  <c r="A17" i="2"/>
  <c r="A3"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<sst xmlns="http://schemas.openxmlformats.org/spreadsheetml/2006/main" count="575" uniqueCount="241">
  <si>
    <t>Data Collected by Massachusetts CHIA</t>
  </si>
  <si>
    <t>Data Collected in NYS  (closest equivalent)</t>
  </si>
  <si>
    <t xml:space="preserve">Hospital User Agreement </t>
  </si>
  <si>
    <t>APD Regulation</t>
  </si>
  <si>
    <t>Other Providers User Agreement</t>
  </si>
  <si>
    <t>APD Guidance Manual</t>
  </si>
  <si>
    <t>Nursing Facility User Agreement (PDF) </t>
  </si>
  <si>
    <t>Non-Confidential Data Security Agreement (PDF) </t>
  </si>
  <si>
    <t>User Agreement for Insurance Carriers</t>
  </si>
  <si>
    <t>Payer Data</t>
  </si>
  <si>
    <t>Accessibility</t>
  </si>
  <si>
    <t>NYS_IDs</t>
  </si>
  <si>
    <t>All-Payer Claims Database</t>
  </si>
  <si>
    <r>
      <t xml:space="preserve">The MA APCD is a database comprised of: medical, pharmacy, and dental claims, as well as information about member eligibility, providers, and insurance coverage. </t>
    </r>
    <r>
      <rPr>
        <b/>
        <sz val="9"/>
        <color theme="1"/>
        <rFont val="Calibri"/>
        <family val="2"/>
        <scheme val="minor"/>
      </rPr>
      <t>The MA APCD promotes transparency and affords a deeper understanding of the Massachusetts health care system by providing health care providers, health plans, and academicians a consistent source of care patterns analyses and statewide metrics for cost, quality, and access. Health plans, researchers, and others use the MA APCD to analyze and report on population health management, quality outcomes, costs and pricing variations</t>
    </r>
    <r>
      <rPr>
        <sz val="9"/>
        <color theme="1"/>
        <rFont val="Calibri"/>
        <family val="2"/>
        <scheme val="minor"/>
      </rPr>
      <t>. Learn more - https://www.chiamass.gov/ma-apcd/</t>
    </r>
  </si>
  <si>
    <t xml:space="preserve">Requires a data request. Currently Available: MA APCD Calendar Year 2021 (2017-2021 data with six-month run out from 2022). CHIA extracts data from the APCD Release Data Mart to create extract files for its customers. It can take from five to seven days to create an extract file. CHIA prioritizes delivery of extracts to Commonwealth agencies doing research in support of healthcare policy. Second priority is given to organizations that submit data. Third priority goes to independent researchers. </t>
  </si>
  <si>
    <t xml:space="preserve">NYS All Payer Database </t>
  </si>
  <si>
    <t>The All Payer Database (APD) was created to provide policymakers, researchers, and consumers with a comprehensive, health-focused, data warehousing and analytic solution for New York State.  Through a Master Patient Index, Master Provider Index, and a suite of data enrichment tools, the APD warehouse and analytic solution seeks to consolidate previously siloed data sources and fill gaps in the types of information available to support DOH’s mission. The All-Payer Database contains data from varying sources including health plan enrollment data (Commercial, ERISA, Qualifed Health Plans, Medicaid, Child Health Plus and Medicare FFS), claims and encounter data, provider data, hospital discharge data, vital statistics mortality data and Provider Network Data System (PNDS) and other provider data. 
The APD's public-facing website, the NYS Health Connector - https://nyshc.health.ny.gov/web/nyapd/home, launched on May 16, 2018 provides multiple data dashboards as a resource for consumers, researchers, and the general public. Information provided includes:   Health Plan Quality Ratings Dashboards; flu and measles trackers; volume and estimated cost of Cardiac surgery, joint replacement, spinal and bariatric surgery, and birth at hospitals across NYS; high-level summaries of how often people visit the ED, what kinds of conditions they are seeking treatment for, and how the number of ED visits differs across counties statewide. The dashboard also includes calculations that estimate whether an ED visit for certain conditions could have been avoided with adequate access to care, care coordination, or patient monitoring.</t>
  </si>
  <si>
    <t>Premiums Data</t>
  </si>
  <si>
    <r>
      <rPr>
        <b/>
        <sz val="9"/>
        <color theme="1"/>
        <rFont val="Calibri"/>
        <family val="2"/>
        <scheme val="minor"/>
      </rPr>
      <t>CHIA reports on changes over time in Massachusetts health insurance premiums, benefit levels, member cost-sharing, and product design.</t>
    </r>
    <r>
      <rPr>
        <sz val="9"/>
        <color theme="1"/>
        <rFont val="Calibri"/>
        <family val="2"/>
        <scheme val="minor"/>
      </rPr>
      <t xml:space="preserve"> CHIA collects annual commercial health insurance premiums data from health care payers, allowing for insights into the costs borne by both Massachusetts employers and employees. CHIA also monitors high deductible health plan enrollment and consumer cost-sharing over time. </t>
    </r>
  </si>
  <si>
    <t>NYSOH Compare Plans and Estimate Cost</t>
  </si>
  <si>
    <t xml:space="preserve">Individuals seeking health coverage through NYS' health marketplace can find information on health insurance options available to individuals and families,  allows for a comparison of  health plan options and supports application for assistance that could lower the cost of health coverage. Individuals and families can also see if they qualify for free or low-cost coverage from Medicaid, Child Health Plus, or the Essential Plan through the Marketplace. </t>
  </si>
  <si>
    <t>NYS DFS Individual and Small Group Medical Premium Rates</t>
  </si>
  <si>
    <t>The Department of Financial Services publishes an annual update on health plan requested rate increases by plan.  Information that is available publicly includes: Benefit Year, Summary of Requested Rate Actions, Resquested &amp; Approved Rate Actions - Additional Information, Consumer Comments, Final Exhibits, Lowest Cost Approved Rates (Excel).</t>
  </si>
  <si>
    <t>NYS DFS Premium Rate Actions Final Exhibits</t>
  </si>
  <si>
    <t>Health Insurance Premiums on Policies Written in New York Annually</t>
  </si>
  <si>
    <t>The Department of Financial Services’ produces an annual report on individiaul health plan assets, liabilities and premiumes written.  This information is used to create a summary chart included within the Annual Report to the Governor and Legislature and is available publicly on Data.ny.gov</t>
  </si>
  <si>
    <t>Primary and Behavioral Health Care Expenditures</t>
  </si>
  <si>
    <r>
      <t>Primary care and behavioral health care (PCBH) comprise an array of vital services that can meaningfully shape patient outcomes and are often associated with lower health care costs and higher quality. However, comprehensive data on expenditures for these services in Massachusetts has been limited. To build</t>
    </r>
    <r>
      <rPr>
        <b/>
        <sz val="9"/>
        <color theme="1"/>
        <rFont val="Calibri"/>
        <family val="2"/>
        <scheme val="minor"/>
      </rPr>
      <t xml:space="preserve"> a foundational dataset that can support future policy initiatives and provide insight into the Commonwealth’s investment in these areas, CHIA collected data on payments made by commercial health plans to health care providers delivering primary care and behavioral health services. CHIA  monitors costs, cost trends, price, quality, utilization, and patient outcomes related to behavioral health service subcategories</t>
    </r>
    <r>
      <rPr>
        <sz val="9"/>
        <color theme="1"/>
        <rFont val="Calibri"/>
        <family val="2"/>
        <scheme val="minor"/>
      </rPr>
      <t xml:space="preserve">. Behavioral health service subcategories include, but are not limited to: mental health, substance use disorder, outpatient, inpatient, services for children, services for adults, and provider types as defined in statute. </t>
    </r>
  </si>
  <si>
    <t>Available publicly on the CHIA website - https://www.chiamass.gov/primary-care-and-behavioral-health-care-pcbh-expenditures/ - Primary Care and Behavioraial Health Care Expenditures: Baseline Report (pdf), interactive expenditures dashboard (Tableau), and databook (Excel).</t>
  </si>
  <si>
    <t>NYS Office of Mental Health County Planning Profiles</t>
  </si>
  <si>
    <t>This tool allows the public to view and interact with the NYS OMH county level data. Part I: Medicaid Utilization - this part displays Medicaid utilization and expenditure data for the Medicaid eligible public mental health population in NYS from 2014 forward. This population is consistent with the federal definition of the public mental health system prior to the NYS Medicaid system redesign. The reports include Medicaid fee-for-service (FFS) and Medicaid managed care encounters in the service utilization and expenditures reported for the selected population. Part II: Mental Health Inpatient Use - the Mental Health Inpatient Use report displays average daily inpatient census and population rates of utilization by region and county of residence for psychiatric inpatient settings in NYS, including: General Hospitals, Private Hospitals, State Psychiatric Centers and Residential Treatment Facilities. Part III: Mental Health Outpatient and Housing Program Capacity - The Mental Health Outpatient and Housing Program capacity report displays Housing, Outpatient service and clinic capacities for regions and counties of provider across NYS. Clinics are broken out by data sources; Medicad for Medicaid claims, PCS for non-Medicaid estimates, and &lt;ental Health Automated Recorded system (MHARS) for State Psychiatric Centers services. Part IV: Psychiatric Inpatient Readmissions - The Psychiatric Readmission report displays the rates of readmission to psychiatric inpatient facilities and to EMergency Room settings for psychiatric reasons within 30 and 90 days of discharge from a Psychiatric Inpatient facility. THe data are displayed by Region and County and includes qualifies discharges from MH licensed General Hospitals, Private Hospitals, and State Psychiatric Centers across NYS.</t>
  </si>
  <si>
    <t>Hospital Inpatient Cost Transparency: Beginning 2009</t>
  </si>
  <si>
    <t>This dataset contains information submitted by New York State Article 28 Hospitals as part of the New York Statewide Planning and Research Cooperative (SPARCS) and Institutional Cost Report (ICR) data submissions. The file contains information on the volume of discharges, All Payer Refined Diagnosis Related Group (APR-DRG), the severity of illness level (SOI), medical or surgical classification the median charge, median cost, average charge and average cost per discharge. DOES NOT INCLUDE data from Atticle 31 psychiatric hospitals or NYS-Operated Psychiatric Centers.</t>
  </si>
  <si>
    <t>QARR: Access to Primary Care by Payer</t>
  </si>
  <si>
    <t>The column chart shows rates of access to primary care for managed care plans by payer. The chart can be filtered by measurement year or measure by changing these options under the Filter tab. The chart uses statewide average rates of all insurance plans. Removing the statewide average filter is not recommended. For more information, check out http://www.health.ny.gov/health_care/managed_care/reports/quality_performance_improvement.htm. The "About" tab contains additional details concerning this dataset.</t>
  </si>
  <si>
    <t>QARR: Medicaid Access to Primary Care by Year: Beginning 2008</t>
  </si>
  <si>
    <t>The column chart shows rates of access to primary care for Medicaid managed care by year. The chart can be filtered by measure by changing the option under the Filter tab. The chart uses statewide average rates of all insurance plans. Removing the statewide average filter is not recommended. For more information, check out http://www.health.ny.gov/health_care/managed_care/reports/quality_performance_improvement.htm. The "About" tab contains additional details concerning this dataset.</t>
  </si>
  <si>
    <t>Patient Centered Medical Home Quarterly Reports</t>
  </si>
  <si>
    <t xml:space="preserve">New York State Patient Centered  Medical Homes Quarterly Report details the number of PCMH recognized providers by region and practice size and number of enrollees assigned to providers and details Medical Home Spending by MMC Product Line.     </t>
  </si>
  <si>
    <t>Total Medical Expenses and Alternative Payment Methods Data</t>
  </si>
  <si>
    <r>
      <rPr>
        <b/>
        <sz val="9"/>
        <color theme="1"/>
        <rFont val="Calibri"/>
        <family val="2"/>
        <scheme val="minor"/>
      </rPr>
      <t xml:space="preserve">CHIA monitors health care spending by public and private payers in Massachusetts using three key metrics: Total Health Care Expenditures (THCE), Total Medical Expenses (TME), Alternative Payment Methods (APMs). These measures are all reported in CHIA's Annual Report on the Performance of the Massachusetts Health Care System. </t>
    </r>
    <r>
      <rPr>
        <sz val="9"/>
        <color theme="1"/>
        <rFont val="Calibri"/>
        <family val="2"/>
        <scheme val="minor"/>
      </rPr>
      <t>THCE compares actual health care cost growth with the growth benchmark set by the Health Policy Commission. This measure of total health care spending in the Commonwealth includes: All categories of medical expenses paid to providers, All non-claims-related payments to providers, such as performance payments, Member cost-sharing payments to providers, such as deductibles, co-payments, and co-insurance, The net cost of private health insurance. TME represents the full amount paid to providers for health care services delivered to a payer’s member population, expressed on a per member per month (PMPM) basis. TME includes the amounts paid by the payer and patient cost-sharing, and covers all categories of medical expenses and all non-claims related payments to providers, including provider performance payments. APMs are methods of payment used by health care payers to reimburse health care providers not solely based on a fee-for-service (FFS) basis. APMs shift payer-provider insurance contracts away from the traditional fee-for-service model toward a value-based payment system. The most common APMs in Massachusetts are global budgets, which establish spending targets for a comprehensive set of health care services to be delivered to a specified population.</t>
    </r>
  </si>
  <si>
    <t>Available publicly on the CHIA Website - https://www.chiamass.gov/thce-tme-apm - Key Annual Report THCE Metric (jpg), Key Annual Report TME Data (jpg), Key Annual Report APM Data (jpg), measures are all reported in all reported in CHIA's Annual Report on the Performance of the Massachusetts Health Care System - https://www.chiamass.gov/annual-report/. The Annual Report includes technical appendicies (pdf) and databooks (Excel).</t>
  </si>
  <si>
    <t>NYS Department of Financial Services Health Care Claims Reports</t>
  </si>
  <si>
    <t>Insurance Law section 345 requires insurers and HMOs (issuers) to submit reports to the Superintendent quarterly and annually on health care claims payment performance for comprehensive health insurance coverage.  The reports provide information on claims received, claims paid, and claims denied and their dollar values, by major category of health care provider.  The reports are due to the Superintendent 45 days after the end of the reporting period.</t>
  </si>
  <si>
    <t xml:space="preserve">The All Payer Database (APD) was created to provide policymakers, researchers, and consumers with a comprehensive, health-focused, data warehousing and analytic solution for New York State.  Through a Master Patient Index, Master Provider Index, and a suite of data enrichment tools, the APD warehouse and analytic solution seeks to consolidate previously siloed data sources and fill gaps in the types of information available to support DOH’s mission. The All-Payer Database contains data from varying sources including health plan enrollment data (Commercial, ERISA, Qualifed Health Plans, Medicaid, Child Health Plus and Medicare FFS), claims and encounter data, provider data, hospital discharge data, vital statistics mortality data and Provider Network Data System (PNDS) and other provider data. </t>
  </si>
  <si>
    <t>Medicaid Global Spending Cap Updates</t>
  </si>
  <si>
    <t>Quarterly Global Cap Report (pdf)</t>
  </si>
  <si>
    <t>Value Based Payment (VBP)</t>
  </si>
  <si>
    <t xml:space="preserve">This webpage provides an overview of relevant information related to NYS's VBP efforts.
</t>
  </si>
  <si>
    <t>Relative Price Data</t>
  </si>
  <si>
    <r>
      <t xml:space="preserve">CHIA reports annually on relative price to examine provider price variation in Massachusetts. </t>
    </r>
    <r>
      <rPr>
        <b/>
        <sz val="9"/>
        <color theme="1"/>
        <rFont val="Calibri"/>
        <family val="2"/>
        <scheme val="minor"/>
      </rPr>
      <t>Relative Price (RP) facilitates comparison of average provider prices while accounting for differences in patient acuity, the types of services providers deliver to patients, and the different insurance product types (e.g., HMO, PPO) that payers offer to their members</t>
    </r>
    <r>
      <rPr>
        <sz val="9"/>
        <color theme="1"/>
        <rFont val="Calibri"/>
        <family val="2"/>
        <scheme val="minor"/>
      </rPr>
      <t>.</t>
    </r>
  </si>
  <si>
    <t>Available publicly on the CHIA Website - https://www.chiamass.gov/relative-price-and-provider-price-variation/ - Executive Summary (pdf), interactive dashboard (Tableau), Technical Appendix (pdf), Methodology Report (pdf), databook (Excel).</t>
  </si>
  <si>
    <t>NYHealthcare Compare - coming soon</t>
  </si>
  <si>
    <t xml:space="preserve">Not yet available.  2020 SOTS proposal to "enable consumers to more easily search for health care services, Governor Cuomo will direct the Department of Health, the Department of Financial Services, and the New York State Digital and Media Services Center to create a consumer-friendly website, called NYHealthcareCompare, where New Yorkers will easily be able to find health care costs and quality information. This will empower New Yorkers to become educated consumers of health care services and choose the health care facility that fits their needs. Additionally, the platform will provide consumers with educational resources designed to help consumers know their rights including financial assistance options, what to do about a surprise bill, and more (p. 266)."  Legislation has also been introducted that would require the state to release an annual report that discloses hospital prices, differences and comparisons.  https://www.nysenate.gov/legislation/bills/2023/S4097/amendment/A </t>
  </si>
  <si>
    <t>Volume and Estimated Cost of Hospital Services</t>
  </si>
  <si>
    <t>NYS Health Connector -  This dashboard shows the number of times surgeries and procedures were performed and the estimated costs at hospitals across New York State. The estimated facility costs show that the cost for these procedures may vary between hospitals. There are many reasons for variation in estimated cost, including how complex your situation is (severity), overall number of procedures performed, location, or the type of medical care provided. The amount a private insurer pays a hospital or the amount that an individual consumer would pay may be different than the costs shown on this dashboard. The goal of this dashboard is to support consumers in understanding that variation occurs, and that discussing differences in cost and volume for these procedures with a medical professional can help consumers make informed health care decisions.</t>
  </si>
  <si>
    <t>Fair Health</t>
  </si>
  <si>
    <t xml:space="preserve">FAIRHEALTH is an independent, national nonprofit organization that provides fair and neutral information  about healthcare costs based on claims  information submitted by  health insurers.  This information is used to estimate what providers charge, and what insurers pay, for providing healthcare to patients all across the country. This information is made available to consumers, researchers, businesses and others. </t>
  </si>
  <si>
    <t>Prescription Drug Rebate Data</t>
  </si>
  <si>
    <r>
      <rPr>
        <b/>
        <sz val="9"/>
        <color theme="1"/>
        <rFont val="Calibri"/>
        <family val="2"/>
        <scheme val="minor"/>
      </rPr>
      <t>CHIA considers the effect of drug rebates and other price concessions in the aggregate</t>
    </r>
    <r>
      <rPr>
        <sz val="9"/>
        <color theme="1"/>
        <rFont val="Calibri"/>
        <family val="2"/>
        <scheme val="minor"/>
      </rPr>
      <t xml:space="preserve"> without disclosure of any product or manufacturer-specific rebate or price concession information, and without limiting or otherwise affecting the confidential or proprietary nature of any rebate or price when detailing cost growth trends in its Annual Report. </t>
    </r>
  </si>
  <si>
    <t xml:space="preserve">Pharmacy is included as a Service Category in CHIA's publicly available Annual Report on the Performance of the Massachusetts Health Care System - https://www.chiamass.gov/annual-report/. The Annual Report includes technical appendicies (pdf) and databooks (Excel). </t>
  </si>
  <si>
    <t>Medicaid Quarterly Global Cap Reports include some information related to pharmacy and rebates.</t>
  </si>
  <si>
    <t>Hospital Data</t>
  </si>
  <si>
    <t>Acute Hospital Case Mix Data</t>
  </si>
  <si>
    <r>
      <t xml:space="preserve">The Massachusetts Acute Hospital Case Mix Database is a database comprised of: inpatient, outpatient and emergency dept data. Acute Hospital Case Mix data includes case specific, diagnostic discharge data that describe socio-demographic characteristics of the patient, the medical reason for the admission, treatment and services provided, the duration and status of the stay in the hospital, and the full, undiscounted total and service-specific charges billed by the hospital. </t>
    </r>
    <r>
      <rPr>
        <b/>
        <sz val="9"/>
        <color theme="1"/>
        <rFont val="Calibri"/>
        <family val="2"/>
        <scheme val="minor"/>
      </rPr>
      <t>Government agencies, healthcare providers, payers, and researchers use CHIA's Case Mix databases for a wide variety of projects, including: public health initiatives, preventable hospitalizations, hospital market analysis, alternative care settings, and comparative costs and outcomes in acute care hospitals.</t>
    </r>
    <r>
      <rPr>
        <sz val="9"/>
        <color theme="1"/>
        <rFont val="Calibri"/>
        <family val="2"/>
        <scheme val="minor"/>
      </rPr>
      <t xml:space="preserve"> Examples include: The </t>
    </r>
    <r>
      <rPr>
        <b/>
        <sz val="9"/>
        <color theme="1"/>
        <rFont val="Calibri"/>
        <family val="2"/>
        <scheme val="minor"/>
      </rPr>
      <t>Mass. Department of Public Health</t>
    </r>
    <r>
      <rPr>
        <sz val="9"/>
        <color theme="1"/>
        <rFont val="Calibri"/>
        <family val="2"/>
        <scheme val="minor"/>
      </rPr>
      <t xml:space="preserve"> has used Case Mix data to support a variety of its programmatic and research efforts: </t>
    </r>
    <r>
      <rPr>
        <i/>
        <sz val="9"/>
        <color theme="1"/>
        <rFont val="Calibri"/>
        <family val="2"/>
        <scheme val="minor"/>
      </rPr>
      <t>The Health and Disability Program</t>
    </r>
    <r>
      <rPr>
        <sz val="9"/>
        <color theme="1"/>
        <rFont val="Calibri"/>
        <family val="2"/>
        <scheme val="minor"/>
      </rPr>
      <t xml:space="preserve"> identified a cohort of individuals with disabilities to track for hospitalizations over time as part of its mission to promote the health and wellbeing of people with disabilities in Massachusetts. </t>
    </r>
    <r>
      <rPr>
        <i/>
        <sz val="9"/>
        <color theme="1"/>
        <rFont val="Calibri"/>
        <family val="2"/>
        <scheme val="minor"/>
      </rPr>
      <t xml:space="preserve">The Occupational Health Surveillance Program </t>
    </r>
    <r>
      <rPr>
        <sz val="9"/>
        <color theme="1"/>
        <rFont val="Calibri"/>
        <family val="2"/>
        <scheme val="minor"/>
      </rPr>
      <t xml:space="preserve">monitors Case Mix files to identify potential cases with work-related health conditions and work-related injuries. The </t>
    </r>
    <r>
      <rPr>
        <i/>
        <sz val="9"/>
        <color theme="1"/>
        <rFont val="Calibri"/>
        <family val="2"/>
        <scheme val="minor"/>
      </rPr>
      <t>Bureau of Health Statistics</t>
    </r>
    <r>
      <rPr>
        <sz val="9"/>
        <color theme="1"/>
        <rFont val="Calibri"/>
        <family val="2"/>
        <scheme val="minor"/>
      </rPr>
      <t xml:space="preserve"> links Case Mix data to birth certificate data and health plan data to examine the completeness and quality of responses on data sets as well as to develop performance measures. The </t>
    </r>
    <r>
      <rPr>
        <i/>
        <sz val="9"/>
        <color theme="1"/>
        <rFont val="Calibri"/>
        <family val="2"/>
        <scheme val="minor"/>
      </rPr>
      <t>Bureau of Family and Community Health</t>
    </r>
    <r>
      <rPr>
        <sz val="9"/>
        <color theme="1"/>
        <rFont val="Calibri"/>
        <family val="2"/>
        <scheme val="minor"/>
      </rPr>
      <t xml:space="preserve"> identifies maternal morbidities, pregnancy associated mortalities in their Maternal Mortality and Morbidity Reviews. The </t>
    </r>
    <r>
      <rPr>
        <i/>
        <sz val="9"/>
        <color theme="1"/>
        <rFont val="Calibri"/>
        <family val="2"/>
        <scheme val="minor"/>
      </rPr>
      <t>Bureau of Substance Abuse Services</t>
    </r>
    <r>
      <rPr>
        <sz val="9"/>
        <color theme="1"/>
        <rFont val="Calibri"/>
        <family val="2"/>
        <scheme val="minor"/>
      </rPr>
      <t xml:space="preserve"> analyzes treatment needs and gaps in services.  </t>
    </r>
    <r>
      <rPr>
        <b/>
        <sz val="9"/>
        <color theme="1"/>
        <rFont val="Calibri"/>
        <family val="2"/>
        <scheme val="minor"/>
      </rPr>
      <t>Mass. Health Data Consortium and several analytic firms</t>
    </r>
    <r>
      <rPr>
        <sz val="9"/>
        <color theme="1"/>
        <rFont val="Calibri"/>
        <family val="2"/>
        <scheme val="minor"/>
      </rPr>
      <t xml:space="preserve"> have developed a reporting product that hospitals use for planning and benchmarking. Additionally, all of the </t>
    </r>
    <r>
      <rPr>
        <i/>
        <sz val="9"/>
        <color theme="1"/>
        <rFont val="Calibri"/>
        <family val="2"/>
        <scheme val="minor"/>
      </rPr>
      <t>academic medical centers</t>
    </r>
    <r>
      <rPr>
        <sz val="9"/>
        <color theme="1"/>
        <rFont val="Calibri"/>
        <family val="2"/>
        <scheme val="minor"/>
      </rPr>
      <t xml:space="preserve"> in Massachusetts, as well as the surrounding states, request Case Mix data directly for service area planning, benchmarking, and population health management. </t>
    </r>
    <r>
      <rPr>
        <b/>
        <sz val="9"/>
        <color theme="1"/>
        <rFont val="Calibri"/>
        <family val="2"/>
        <scheme val="minor"/>
      </rPr>
      <t>Harvard University Kennedy School of Government</t>
    </r>
    <r>
      <rPr>
        <sz val="9"/>
        <color theme="1"/>
        <rFont val="Calibri"/>
        <family val="2"/>
        <scheme val="minor"/>
      </rPr>
      <t xml:space="preserve"> studied trends in health care utilization before and after health reform efforts, and evaluated whether expanded coverage increased demand for medical care and made access to care more difficult.</t>
    </r>
  </si>
  <si>
    <t>Requires a data request. Case Mix Overiview  https://www.chiamass.gov/case-mix-data/</t>
  </si>
  <si>
    <t>All Payer Hospital Inpatient Discharges by Facility (SPARCS De-Identified)</t>
  </si>
  <si>
    <t>The Statewide Planning and Research Cooperative System (SPARCS) is a comprehensive data reporting system which collects patient level detail on patient characteristics, diagnoses, treatments, services, and charges for every hospital discharge from an Article 28 facility; ambulatory surgery discharges from hospital-based ambulatory surgery centers and all other facilities providing ambulatory surgery services; and emergency department visits in New York State. This dataset is a summary of the SPARCS inpatient discharge data.</t>
  </si>
  <si>
    <t>Behavioral Health Facilities Case Mix Data</t>
  </si>
  <si>
    <t xml:space="preserve">CHIA collects behavioral health facility data from participating providers on patient demographics, diagnoses and procedures, physicians, and charges for each inpatient discharge in Massachusetts. </t>
  </si>
  <si>
    <t xml:space="preserve">These data are included in the Annual Report on the Performance of the Massachusetts Health Care System and in additional reports that measure  mental health and substance use disorders across specific settings and populations. </t>
  </si>
  <si>
    <t>Dashboard (Tableau) that includes: Medicaid Utilization, Mental Health Inpatient Use, Mental Health Outpatient and Housing Program Capacity, and Psychiatric Inpatient Readmissions.</t>
  </si>
  <si>
    <t>Electronic Health Record Data (EHRD)</t>
  </si>
  <si>
    <t>CHIA collects hospital data on patient demographics, diagnoses and procedures, physicians, and charges for each inpatient discharge, outpatient observation stay, and emergency department visit in Massachusetts. This data will be shared with MassHealth in an Enhanced Demographics Data File in support of the MassHealth health equity program.</t>
  </si>
  <si>
    <t>These data are used in population health analyses.</t>
  </si>
  <si>
    <t>SPARCS</t>
  </si>
  <si>
    <r>
      <rPr>
        <sz val="9"/>
        <color rgb="FF000000"/>
        <rFont val="Calibri"/>
        <family val="2"/>
        <scheme val="minor"/>
      </rPr>
      <t xml:space="preserve">SPARCS is a comprehensive all payer data reporting system established in 1979 as a result of cooperation between the healthcare industry and government. The system was initially created to collect information on discharges from hospitals. SPARCS currently collects patient-level detail on patient characteristics, diagnoses and treatments, services, and charges for each hospital inpatient stay and outpatient (ambulatory surgery, emergency department, and outpatient services) visit; and each ambulatory surgery and outpatient services visit to a hospital extension clinic and diagnostic and treatment center licensed to provide ambulatory surgery services.
</t>
    </r>
    <r>
      <rPr>
        <sz val="11"/>
        <color rgb="FF000000"/>
        <rFont val="Calibri"/>
        <family val="2"/>
        <scheme val="minor"/>
      </rPr>
      <t xml:space="preserve">
</t>
    </r>
  </si>
  <si>
    <t>Hospital Charge Book Data</t>
  </si>
  <si>
    <r>
      <t xml:space="preserve">CHIA collects hospital charge book data from acute and non-acute hospitals. These reports are used by CHIA for </t>
    </r>
    <r>
      <rPr>
        <b/>
        <sz val="9"/>
        <color theme="1"/>
        <rFont val="Calibri"/>
        <family val="2"/>
        <scheme val="minor"/>
      </rPr>
      <t xml:space="preserve">regulatory, policy development, monitoring and informational purposes. </t>
    </r>
  </si>
  <si>
    <t>These data may be available via a public record request.</t>
  </si>
  <si>
    <t>Inpatient Cost Transparency</t>
  </si>
  <si>
    <t>This dataset contains information submitted by New York State Article 28 Hospitals as part of the New York Statewide Planning and Research Cooperative (SPARCS) and Institutional Cost Report (ICR) data submissions. The file contains information on the volume of discharges, All Payer Refined Diagnosis Related Group (APR-DRG), the severity of illness level (SOI), medical or surgical classification the median charge, median cost, average charge and average cost per discharge.The Institutional Cost Report (ICR) is a uniform report completed by New York hospitals to report income, expenses, assets, liabilities, and statistics to the Department of Health (DOH). Under DOH regulations, (Part 86-1.2), Article 28 hospitals are required to file financial and statistical data with DOH annually.</t>
  </si>
  <si>
    <t>Hospital Cost Reports</t>
  </si>
  <si>
    <r>
      <t xml:space="preserve">CHIA collects annual hospital cost report for both acute care and non-acute care hospitals. The Massachusetts Hospital Cost Report leverages data already reported by hospitals to Medicare on the CMS 2552-10 filing, while still collecting data specific to Massachusetts hospitals. </t>
    </r>
    <r>
      <rPr>
        <b/>
        <sz val="9"/>
        <color theme="1"/>
        <rFont val="Calibri"/>
        <family val="2"/>
        <scheme val="minor"/>
      </rPr>
      <t>This report is used by CHIA for regulatory, policy development, monitoring and informational purposes.</t>
    </r>
    <r>
      <rPr>
        <sz val="9"/>
        <color theme="1"/>
        <rFont val="Calibri"/>
        <family val="2"/>
        <scheme val="minor"/>
      </rPr>
      <t xml:space="preserve"> The Hospital Cost Report Data Access Tool allows users to query CHIA's hospital cost report data base and provides the opportunity to create customized requests containing cost, revenue, payer mix, and utilization data from Massachusetts acute and non-acute hospitals.</t>
    </r>
  </si>
  <si>
    <t>To access the data, you will need a username and password; prospective users need to register for this information and will immediately receive a user name and password.</t>
  </si>
  <si>
    <t>Hospital Cost Report Audited Data Print Image: 2019</t>
  </si>
  <si>
    <t>This print image version of the Institutional Cost Report (ICR) has been audited by the DOH. is the Institutional Cost Report (ICR) is a uniform report completed by New York hospitals to report income, expenses, assets, liabilities, and statistics to the Department of Health (DOH). Under DOH regulations, (Part 86-1.2), Article 28 hospitals are required to file financial and statistical data with DOH annually. The data filed is part of the ICR and is received electronically through a secured network. This data is used to develop Medicaid rates, assist in the formulation of reimbursement methodologies, and analyze trends. For more information, check out: http://www.health.ny.gov/facilities/hospital/index.htm.</t>
  </si>
  <si>
    <t>Hospital Cost Report Audited Data: 2019</t>
  </si>
  <si>
    <t>This version of the Institutional Cost Report (ICR) has been audited by a Certified Public Accounting Firm. The ICR is a uniform report completed by New York State hospitals to report income, expenses, assets, liabilities, and statistics to the Department of Health (DOH). Under DOH regulations, (Part 86-1.2), Article 28 hospitals are required to file financial and statistical data with DOH annually. The data filed is part of the ICR and is received electronically through a secured network. This data is used to develop Medicaid rates, assist in the formulation of reimbursement methodologies, and analyze trends. For more information, check out: http://www.health.ny.gov/facilities/hospital/index.htm</t>
  </si>
  <si>
    <t>Hospital and Hospital Health System Financial Performance Data</t>
  </si>
  <si>
    <t xml:space="preserve">CHIA collects annual and quarterly financial reports from hospital health systems, acute hospitals, and their affiliated physician organizations. CHIA uses this information for financial monitoring and also publishes this information in annual and quarterly industry publications, as well as in individual online hospital fact sheets and databooks. </t>
  </si>
  <si>
    <t>Available publicly Massachusetts Hospital Profiles -https://www.chiamass.gov/hospital-profiles/ - that contain financial health metrics and quality metrics for individual hospitals. This includes financial information for each of the multi-acute hospital systems in the Commonwealth. Executive Summary (pdf), Profiles (pdf), interactive dashboard (Tableau), databook (excel), technical appendix (pdf), Profiles compendium (pdf).</t>
  </si>
  <si>
    <t>Hospital Provider Cost Report - CMS.gov</t>
  </si>
  <si>
    <t>Medicare-certified institutional providers are required to submit annual cost reports. The cost report contains provider information such as facility characteristics, utilization data, cost and charges by cost center (in total and for Medicare), Medicare settlement data, and financial statement data. CMS maintains the cost report data in the Healthcare Provider Cost Reporting Information System (HCRIS). Filtering the dataset by "NY" provides cost report data for NY hospital providers that is publicly available and downloadable.</t>
  </si>
  <si>
    <t>Top Ten Highest Compensated Employees Report</t>
  </si>
  <si>
    <t>CHIA collects employee compensation reports annually from acute hospitals. The Top Ten Highest Compensated Employees Report will be used by CHIA for regulatory, policy development, and informational purposes.</t>
  </si>
  <si>
    <t>Employee compensation reports</t>
  </si>
  <si>
    <t>No similar requirement nor report issued officially by NYS.  Numerous independent entities collect this information and report publicly, e.g. ProPublica - https://projects.propublica.org/nonprofits/states/NY</t>
  </si>
  <si>
    <t>IRS Form 990</t>
  </si>
  <si>
    <t>Online search tool or download specific data sets. 
Tax Exempt Organization Search Tool:
Form 990 Series Returns
Form 990-N (e-Postcard)
Pub. 78 Data
Automatic Revocation of Exemption List
Determination Letters
Tax Exempt Organization Search Bulk Data Downloads
You can download the latest data sets of information about tax-exempt organizations:
Pub. 78 Data
Automatic Revocation of Exemption List
Form 990-N (e-Postcard)
Form 990 Series</t>
  </si>
  <si>
    <t>Hospitals must  submit their data in accordance with 957 CMR 9.00 </t>
  </si>
  <si>
    <t>Provider Cost Reports</t>
  </si>
  <si>
    <t>Adult Day Health Cost Reports</t>
  </si>
  <si>
    <t xml:space="preserve">CHIA collects Adult Day Health (ADH) Cost Reports on an annual basis. CHIA and other public entities use these reports for monitoring costs and for health care payment policy development. </t>
  </si>
  <si>
    <t>Available via a public record request.</t>
  </si>
  <si>
    <t>Not publicly available.</t>
  </si>
  <si>
    <t>Adult Foster Care Cost Reports </t>
  </si>
  <si>
    <t xml:space="preserve"> The reports are used by CHIA and other public entities for monitoring costs and for health care payment policy development. </t>
  </si>
  <si>
    <t>Adult Foster Care Cost Reports</t>
  </si>
  <si>
    <t>Ambulance Cost Reports </t>
  </si>
  <si>
    <t xml:space="preserve"> CHIA collects Ambulance and Wheelchair Van Cost Report from ambulance and wheelchair van providers. The reports are used by CHIA and other public entities for monitoring costs and for health care payment policy development.</t>
  </si>
  <si>
    <t>Ambulance Cost Reports</t>
  </si>
  <si>
    <t>Community Health Center Cost Reports</t>
  </si>
  <si>
    <t xml:space="preserve">The reports are used by CHIA and other public entities to monitor costs and to develop health care payment policy. </t>
  </si>
  <si>
    <t xml:space="preserve">CMS Healthcare Cost Report Information System (HCRIS) Dataset - Freestanding Federally Qualified Health Center </t>
  </si>
  <si>
    <t>Available from CMS.gov -  The dataset is normally updated quarterly and is available on the last day of the month following the quarter's end.
This cost report dataset  can be loaded into Microsoft Excel, however, most of our data users are loading the data into Microsoft Access, Oracle, SAS, SPSS Statistical Package, Microsoft SQL Server, and DB2.</t>
  </si>
  <si>
    <t>Group Adult Foster Care Cost Reports </t>
  </si>
  <si>
    <t>Group Adult Foster Care Reports</t>
  </si>
  <si>
    <t>Nursing Facility Cost Reports</t>
  </si>
  <si>
    <t xml:space="preserve">The reports are used by CHIA and other public entities for monitoring costs and for health care payment policy development. </t>
  </si>
  <si>
    <t>Available publicly via Tableau file - https://www.chiamass.gov/long-term-care-facility-cost-reports/#nursing-homes . Contains the cost reports for all Massachusetts resident care facilities that submitted cost reports in 2020. You can sort by column or scrolling to the name of the facility. You can also search by combinations of name, address, city/town and/or ZIP code within the search boxes on the right.</t>
  </si>
  <si>
    <t>Nursing Home Cost Report (RHCF): 2021</t>
  </si>
  <si>
    <t xml:space="preserve">The Nursing Home Cost Report (RHCF) is a uniform report completed by New York nursing homes to report income, expenses, assets, liabilities, and statistics to the Department of Health (DOH). Under DOH regulations (Part 86-2.2), nursing homes are required to file financial and statistical data with DOH annually. The data filed is part of the cost report and is received electronically through a secured network. This data is used to develop Medicaid rates, assist in the formulation of reimbursement methodologies, and analyze trends. </t>
  </si>
  <si>
    <t>Nursing Services Cost Reports</t>
  </si>
  <si>
    <t>CHIA and other public entities use these reports to monitor costs and to develop health care payment rates. </t>
  </si>
  <si>
    <t>Resident Care Facility Cost Reports</t>
  </si>
  <si>
    <t xml:space="preserve">These reports are used by CHIA and other public entities for monitoring costs and for health care payment policy development. </t>
  </si>
  <si>
    <t>Available publicly via Tableau file - https://www.chiamass.gov/long-term-care-facility-cost-reports/#rest-homes . Contains the cost reports for all Massachusetts resident care facilities that submitted cost reports in 2020. You can sort by column or scrolling to the name of the facility. You can also search by combinations of name, address, city/town and/or ZIP code within the search boxes on the right.</t>
  </si>
  <si>
    <t>A Statement of Certification</t>
  </si>
  <si>
    <t>Insurance and Coverage Data</t>
  </si>
  <si>
    <t>Enrollment Data</t>
  </si>
  <si>
    <t>For this reporting, coverage is defined by unique Massachusetts residents with primary, medical membership in the 12 largest commercial payers, MassHealth (Medicaid), or Medicare. Enrollment measures are also reported in CHIA's Annual Report on the Performance of the Massachusetts Health Care System.</t>
  </si>
  <si>
    <t>CHIA’s bi-annual Enrollment Trends reporting includes an interactive dashboard, a detailed databook, and technical appendix - https://www.chiamass.gov/enrollment-in-health-insurance/.</t>
  </si>
  <si>
    <t>Medicaid Program Enrollment by Month</t>
  </si>
  <si>
    <t xml:space="preserve">This dataset aggregates and displays the number of New York State Medicaid enrollees by eligibility year and month within each NYS Economic Region, health insurance plan information, and enrollee demographics.  Enrollment in commercial health plans </t>
  </si>
  <si>
    <t>Medicaid Managed Care Enrollment Reports</t>
  </si>
  <si>
    <t>Includes Medicaid Managed Care, NYSOH, MLTC, Medicaid Advantage Plus, FIDA-IDD, and HARP</t>
  </si>
  <si>
    <t>Managed Care Reports</t>
  </si>
  <si>
    <t>Reports on health plan performance designed to help individuals choose a health plan that meets their needs.   The reports provide easy-to-read information on health plan performance with respect to primary and preventive health care, access to health care, behavioral health and enrollee satisfaction. Data is provided for commercial and government-sponsored managed care. Enrollment reports show the level of consumer participation in various types of managed care plans.</t>
  </si>
  <si>
    <t>NYSOH - Essential Plan and QHP Enrollment Data</t>
  </si>
  <si>
    <t xml:space="preserve">Coverage data for individuals enrolled in Medicaid, Child Health Plus (CHPlus), and the Essential Plan (EP) </t>
  </si>
  <si>
    <t>Child Health Plus Program Enrollment: Beginning 2009</t>
  </si>
  <si>
    <t xml:space="preserve">This dataset contains the aggregate number of Child Health Plus Beneficiaries by eligibility year and month within each economic region, health plan, gender, age group, and race/ethnicity. Child Health Plus is a government insurance program for eligible children through the month in which they turn nineteen, whose income and resources fall within program guidelines.
</t>
  </si>
  <si>
    <t>Child Health Plus Program Enrollment by County and Insurer: Beginning 2009</t>
  </si>
  <si>
    <t>The Child Health Plus enrollment and demographic data show the aggregate number of Child Health Plus Beneficiaries by eligibility year and month within each county and health plan.
Child Health Plus is a government insurance program for eligible children through the month in which they turn nineteen, whose income and resources fall within program guidelines.</t>
  </si>
  <si>
    <t>Data Source</t>
  </si>
  <si>
    <t>Topic</t>
  </si>
  <si>
    <t>Data Provider</t>
  </si>
  <si>
    <t>Format</t>
  </si>
  <si>
    <t>Lowest Level of Refinement</t>
  </si>
  <si>
    <t>Accesssibility</t>
  </si>
  <si>
    <t>Update Frequency</t>
  </si>
  <si>
    <t>Timeliness</t>
  </si>
  <si>
    <t>Smallest Granularity</t>
  </si>
  <si>
    <t>Geographic Scope</t>
  </si>
  <si>
    <t>NYSDOH</t>
  </si>
  <si>
    <t>Database</t>
  </si>
  <si>
    <t>Raw data</t>
  </si>
  <si>
    <t>Public but requires data request</t>
  </si>
  <si>
    <t>Daily</t>
  </si>
  <si>
    <t>Real time</t>
  </si>
  <si>
    <t>Claims, Vital events</t>
  </si>
  <si>
    <t>New York State</t>
  </si>
  <si>
    <t>Web application</t>
  </si>
  <si>
    <t>Public without data request requirement</t>
  </si>
  <si>
    <t>Annually</t>
  </si>
  <si>
    <t>Health Plan</t>
  </si>
  <si>
    <t>NYSDFS</t>
  </si>
  <si>
    <t>Other</t>
  </si>
  <si>
    <t>Aggregated line-list data</t>
  </si>
  <si>
    <t>Individual Health Insurance Plans</t>
  </si>
  <si>
    <t>Months lag</t>
  </si>
  <si>
    <t>Dataset</t>
  </si>
  <si>
    <t>Individual company</t>
  </si>
  <si>
    <t>Payer Data, Hospital Data</t>
  </si>
  <si>
    <t>NYSOMH</t>
  </si>
  <si>
    <t>Dashboard</t>
  </si>
  <si>
    <t>Years lag</t>
  </si>
  <si>
    <t>County-level counts and rates</t>
  </si>
  <si>
    <t>Hospital All Payer Refined Diagnosis Related Group</t>
  </si>
  <si>
    <t>Provider Data</t>
  </si>
  <si>
    <t>PDF report</t>
  </si>
  <si>
    <t>Static report</t>
  </si>
  <si>
    <t>Quarterly</t>
  </si>
  <si>
    <t>Provider Recognition Level/Region of the State</t>
  </si>
  <si>
    <t>Health Care Claims Payment Performance by Individual Health Insurance Companies</t>
  </si>
  <si>
    <t>State</t>
  </si>
  <si>
    <t>As needed</t>
  </si>
  <si>
    <t>Individual Facilities, by procedure category and year</t>
  </si>
  <si>
    <t>FAIR Health</t>
  </si>
  <si>
    <t>Individual Procedure Costs</t>
  </si>
  <si>
    <t>United States</t>
  </si>
  <si>
    <t>Number of Discharges</t>
  </si>
  <si>
    <t>Monthly</t>
  </si>
  <si>
    <t>Individiual Claims</t>
  </si>
  <si>
    <t>Image</t>
  </si>
  <si>
    <t>Facility</t>
  </si>
  <si>
    <t>CMS</t>
  </si>
  <si>
    <t>IRS</t>
  </si>
  <si>
    <t>Individual Non-Profit Organizations</t>
  </si>
  <si>
    <t>Not available for sharing</t>
  </si>
  <si>
    <t>CMS/FQHCs</t>
  </si>
  <si>
    <t>Freestanding Federally Qualified Health Center providers</t>
  </si>
  <si>
    <t>Medicaid Enrollment Data</t>
  </si>
  <si>
    <t>Weeks lag</t>
  </si>
  <si>
    <t>Enrollment by County</t>
  </si>
  <si>
    <t>Economic Region</t>
  </si>
  <si>
    <t>County</t>
  </si>
  <si>
    <t>NYS Health Connector</t>
  </si>
  <si>
    <t>Value Based Payment Roadmap</t>
  </si>
  <si>
    <t>NYS Adult Care Facility Profiles</t>
  </si>
  <si>
    <t>Individual Facilities</t>
  </si>
  <si>
    <t>Voluntary Foster Care Agencies Rates</t>
  </si>
  <si>
    <t>NYSOCFS</t>
  </si>
  <si>
    <t>Semiannually</t>
  </si>
  <si>
    <t>Individual Agencies</t>
  </si>
  <si>
    <t>NYSOH Premium &amp; Out-of-Pocket Cost Estimator</t>
  </si>
  <si>
    <t>Individual Health Plan Premium and Cost Estimates</t>
  </si>
  <si>
    <t>Term</t>
  </si>
  <si>
    <t>Definition</t>
  </si>
  <si>
    <t>The name or identifier of the healthcare data source.</t>
  </si>
  <si>
    <t>The main focus or subject matter of the data source.</t>
  </si>
  <si>
    <t>The entity or organization responsible for collecting, managing, and distributing the data.</t>
  </si>
  <si>
    <t>The way in which the data are structured or presented (e.g., raw data, aggregated line-list data, dashboard, static report, other).</t>
  </si>
  <si>
    <t>Level of Refinement</t>
  </si>
  <si>
    <t>The format that reflects the degree of processing applied to raw data to make it more accessible and meaningful for analysis and decision-making (e.g., raw data, aggregated line-list data, dashboard, static report).</t>
  </si>
  <si>
    <t>How easily the data can be obtained (e.g., open, requires data request, not public).</t>
  </si>
  <si>
    <t>How often the data source is refreshed or updated with new information (e.g., real-time, daily, weekly, monthly, quarterly, annually, as needed, other).</t>
  </si>
  <si>
    <t>How quickly the data become available after the occurrence of the events they represent (e.g., real time, days lag, weeks lag, months lag, years lag). Timeliness describes the lag between real-world events and the inclusion of those events in the data source.</t>
  </si>
  <si>
    <t>Granularity</t>
  </si>
  <si>
    <t>The level of detail or specificity present in the data. Granularity describes the extent to which individual data points are broken down, such as whether it provides aggregate statistics or detailed, individual-level information. In a structured table of rows and columns, for example, the granularity is the unit represented by each of the table's rows.</t>
  </si>
  <si>
    <t>Scope</t>
  </si>
  <si>
    <t>The geographical, temporal, or demographic coverage of the data source.</t>
  </si>
  <si>
    <t>In addition to the data sources below, there are  other data streams CHIA collects that support public reporting on quality, access, coverage, and affordability:</t>
  </si>
  <si>
    <t>Aggregate collection from health plans of provider organization-level results of selected HEDIS measures</t>
  </si>
  <si>
    <t>Massachusetts Health Insurance Survey</t>
  </si>
  <si>
    <t>Massachusetts Employer Survey</t>
  </si>
  <si>
    <t>Massachusetts Healthcare Workforce Survey</t>
  </si>
  <si>
    <t>Premiums data is reported annually to CHIA by health plans and published as part of CHIA's Annual Report. More information on the Premiums data specifications can be found here: https://www.chiamass.gov/payer-data-reporting-premiums-data/, and results can be found here: https://www.chiamass.gov/annual-report/.</t>
  </si>
  <si>
    <t xml:space="preserve">The Center for Health Information and Analysis (CHIA) is an independent state agency whose mission is to serve as a steward of Massachusetts health information to promote a more transparent and equitable health care system that effectively serves all residents of the Commonwealth </t>
  </si>
  <si>
    <t>This dataset contains information submitted by New York State Article 28 Hospitals as part of the New York Statewide Planning and Research Cooperative (SPARCS) and Institutional Cost Report (ICR) data submissions. The file contains information on the volume of discharges, All Payer Refined Diagnosis Related Group (APR-DRG), the severity of illness level (SOI), medical or surgical classification the median charge, median cost, average charge and average cost per discharge. DOES NOT INCLUDE data from Article 31 psychiatric hospitals or NYS-Operated Psychiatric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</si>
</sst>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u/>
      <sz val="11"/>
      <color theme="10"/>
      <name val="Calibri"/>
      <family val="2"/>
      <scheme val="minor"/>
    </font>
    <font>
      <u/>
      <sz val="10"/>
      <color theme="10"/>
      <name val="Calibri"/>
      <family val="2"/>
      <scheme val="minor"/>
    </font>
    <font>
      <sz val="12"/>
      <color theme="1"/>
      <name val="Calibri"/>
      <family val="2"/>
      <scheme val="minor"/>
    </font>
    <font>
      <u/>
      <sz val="8"/>
      <color theme="10"/>
      <name val="Calibri"/>
      <family val="2"/>
      <scheme val="minor"/>
    </font>
    <font>
      <sz val="8"/>
      <color theme="1"/>
      <name val="Calibri"/>
      <family val="2"/>
      <scheme val="minor"/>
    </font>
    <font>
      <u/>
      <sz val="9"/>
      <color theme="10"/>
      <name val="Calibri"/>
      <family val="2"/>
      <scheme val="minor"/>
    </font>
    <font>
      <b/>
      <sz val="14"/>
      <color theme="1"/>
      <name val="Calibri"/>
      <family val="2"/>
      <scheme val="minor"/>
    </font>
    <font>
      <sz val="9"/>
      <color theme="1"/>
      <name val="Calibri"/>
      <family val="2"/>
      <scheme val="minor"/>
    </font>
    <font>
      <b/>
      <sz val="10"/>
      <color theme="1"/>
      <name val="Calibri"/>
      <family val="2"/>
      <scheme val="minor"/>
    </font>
    <font>
      <b/>
      <sz val="20"/>
      <color theme="1"/>
      <name val="Calibri"/>
      <family val="2"/>
      <scheme val="minor"/>
    </font>
    <font>
      <sz val="9"/>
      <color rgb="FF000000"/>
      <name val="Calibri"/>
      <family val="2"/>
      <scheme val="minor"/>
    </font>
    <font>
      <sz val="11"/>
      <color rgb="FF000000"/>
      <name val="Calibri"/>
      <family val="2"/>
      <scheme val="minor"/>
    </font>
    <font>
      <b/>
      <sz val="11"/>
      <color theme="1"/>
      <name val="Calibri"/>
      <family val="2"/>
      <scheme val="minor"/>
    </font>
    <font>
      <i/>
      <sz val="11"/>
      <color theme="1"/>
      <name val="Calibri"/>
      <family val="2"/>
      <scheme val="minor"/>
    </font>
    <font>
      <b/>
      <sz val="9"/>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1"/>
        <bgColor indexed="64"/>
      </patternFill>
    </fill>
    <fill>
      <patternFill patternType="solid">
        <fgColor theme="6"/>
        <bgColor indexed="64"/>
      </patternFill>
    </fill>
    <fill>
      <patternFill patternType="solid">
        <fgColor theme="2" tint="-9.9978637043366805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rgb="FF000000"/>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theme="3" tint="0.39997558519241921"/>
      </left>
      <right/>
      <top style="thin">
        <color theme="3" tint="0.39997558519241921"/>
      </top>
      <bottom/>
      <diagonal/>
    </border>
    <border>
      <left/>
      <right style="thin">
        <color theme="3" tint="0.39997558519241921"/>
      </right>
      <top style="thin">
        <color theme="3" tint="0.39997558519241921"/>
      </top>
      <bottom/>
      <diagonal/>
    </border>
    <border>
      <left style="thin">
        <color theme="3" tint="0.39997558519241921"/>
      </left>
      <right/>
      <top/>
      <bottom/>
      <diagonal/>
    </border>
    <border>
      <left/>
      <right style="thin">
        <color theme="3" tint="0.39997558519241921"/>
      </right>
      <top/>
      <bottom/>
      <diagonal/>
    </border>
    <border>
      <left style="thin">
        <color theme="3" tint="0.39997558519241921"/>
      </left>
      <right/>
      <top/>
      <bottom style="thin">
        <color theme="3" tint="0.39997558519241921"/>
      </bottom>
      <diagonal/>
    </border>
    <border>
      <left/>
      <right style="thin">
        <color theme="3" tint="0.39997558519241921"/>
      </right>
      <top/>
      <bottom style="thin">
        <color theme="3" tint="0.39997558519241921"/>
      </bottom>
      <diagonal/>
    </border>
    <border>
      <left/>
      <right/>
      <top style="thin">
        <color theme="3" tint="0.39997558519241921"/>
      </top>
      <bottom/>
      <diagonal/>
    </border>
    <border>
      <left/>
      <right/>
      <top/>
      <bottom style="thin">
        <color theme="3" tint="0.39997558519241921"/>
      </bottom>
      <diagonal/>
    </border>
    <border>
      <left/>
      <right/>
      <top style="thin">
        <color theme="3" tint="0.39997558519241921"/>
      </top>
      <bottom style="thin">
        <color indexed="64"/>
      </bottom>
      <diagonal/>
    </border>
  </borders>
  <cellStyleXfs count="2">
    <xf numFmtId="0" fontId="0" fillId="0" borderId="0"/>
    <xf numFmtId="0" fontId="4" fillId="0" borderId="0" applyNumberFormat="0" applyFill="0" applyBorder="0" applyAlignment="0" applyProtection="0"/>
  </cellStyleXfs>
  <cellXfs count="118">
    <xf numFmtId="0" fontId="0" fillId="0" borderId="0" xfId="0"/>
    <xf numFmtId="0" fontId="3" fillId="0" borderId="0" xfId="0" applyFont="1" applyAlignment="1">
      <alignment wrapText="1"/>
    </xf>
    <xf numFmtId="0" fontId="8" fillId="0" borderId="0" xfId="0" applyFont="1" applyAlignment="1">
      <alignment wrapText="1"/>
    </xf>
    <xf numFmtId="0" fontId="3" fillId="0" borderId="0" xfId="0" applyFont="1" applyAlignment="1">
      <alignment vertical="top" wrapText="1"/>
    </xf>
    <xf numFmtId="0" fontId="4" fillId="2" borderId="1" xfId="1" applyFill="1" applyBorder="1" applyAlignment="1">
      <alignment vertical="top"/>
    </xf>
    <xf numFmtId="0" fontId="11" fillId="2" borderId="1" xfId="0" applyFont="1" applyFill="1" applyBorder="1" applyAlignment="1">
      <alignment vertical="top" wrapText="1"/>
    </xf>
    <xf numFmtId="0" fontId="4" fillId="0" borderId="1" xfId="1" applyBorder="1" applyAlignment="1">
      <alignment vertical="top" wrapText="1"/>
    </xf>
    <xf numFmtId="0" fontId="11" fillId="0" borderId="1" xfId="0" applyFont="1" applyBorder="1" applyAlignment="1">
      <alignment vertical="top" wrapText="1"/>
    </xf>
    <xf numFmtId="0" fontId="4" fillId="2" borderId="1" xfId="1" applyFill="1" applyBorder="1" applyAlignment="1">
      <alignment vertical="top" wrapText="1"/>
    </xf>
    <xf numFmtId="0" fontId="3" fillId="4" borderId="0" xfId="0" applyFont="1" applyFill="1" applyAlignment="1">
      <alignment vertical="top" wrapText="1"/>
    </xf>
    <xf numFmtId="0" fontId="7" fillId="4" borderId="4" xfId="1" applyFont="1" applyFill="1" applyBorder="1" applyAlignment="1">
      <alignment horizontal="right" vertical="center" wrapText="1"/>
    </xf>
    <xf numFmtId="0" fontId="9" fillId="4" borderId="5" xfId="1" applyFont="1" applyFill="1" applyBorder="1" applyAlignment="1">
      <alignment vertical="center"/>
    </xf>
    <xf numFmtId="0" fontId="6" fillId="4" borderId="0" xfId="0" applyFont="1" applyFill="1" applyAlignment="1">
      <alignment vertical="top" wrapText="1"/>
    </xf>
    <xf numFmtId="0" fontId="8" fillId="4" borderId="0" xfId="0" applyFont="1" applyFill="1" applyAlignment="1">
      <alignment wrapText="1"/>
    </xf>
    <xf numFmtId="0" fontId="4" fillId="2" borderId="1" xfId="1" applyFill="1" applyBorder="1" applyAlignment="1">
      <alignment horizontal="left" vertical="top"/>
    </xf>
    <xf numFmtId="0" fontId="4" fillId="3" borderId="1" xfId="1" applyFill="1" applyBorder="1" applyAlignment="1">
      <alignment vertical="top" wrapText="1"/>
    </xf>
    <xf numFmtId="0" fontId="11" fillId="3" borderId="1" xfId="0" applyFont="1" applyFill="1" applyBorder="1" applyAlignment="1">
      <alignment vertical="top" wrapText="1"/>
    </xf>
    <xf numFmtId="0" fontId="4" fillId="0" borderId="1" xfId="1" applyFill="1" applyBorder="1" applyAlignment="1">
      <alignment vertical="top" wrapText="1"/>
    </xf>
    <xf numFmtId="0" fontId="11" fillId="0" borderId="7" xfId="0" applyFont="1" applyBorder="1" applyAlignment="1">
      <alignment vertical="top" wrapText="1"/>
    </xf>
    <xf numFmtId="0" fontId="11" fillId="0" borderId="3" xfId="0" applyFont="1" applyBorder="1" applyAlignment="1">
      <alignment vertical="top" wrapText="1"/>
    </xf>
    <xf numFmtId="0" fontId="11" fillId="0" borderId="5" xfId="0" applyFont="1" applyBorder="1" applyAlignment="1">
      <alignment vertical="top" wrapText="1"/>
    </xf>
    <xf numFmtId="0" fontId="0" fillId="2" borderId="1" xfId="0" applyFill="1" applyBorder="1" applyAlignment="1">
      <alignment vertical="top" wrapText="1"/>
    </xf>
    <xf numFmtId="0" fontId="4" fillId="2" borderId="6" xfId="1" applyFill="1" applyBorder="1" applyAlignment="1">
      <alignment vertical="top" wrapText="1"/>
    </xf>
    <xf numFmtId="0" fontId="3" fillId="0" borderId="0" xfId="0" applyFont="1" applyAlignment="1">
      <alignment horizontal="center" wrapText="1"/>
    </xf>
    <xf numFmtId="0" fontId="9" fillId="4" borderId="0" xfId="1" applyFont="1" applyFill="1" applyBorder="1" applyAlignment="1">
      <alignment vertical="center"/>
    </xf>
    <xf numFmtId="0" fontId="11" fillId="2" borderId="0" xfId="0" applyFont="1" applyFill="1" applyAlignment="1">
      <alignment vertical="top" wrapText="1"/>
    </xf>
    <xf numFmtId="0" fontId="16" fillId="0" borderId="0" xfId="0" applyFont="1"/>
    <xf numFmtId="0" fontId="0" fillId="0" borderId="0" xfId="0" applyAlignment="1">
      <alignment vertical="top" wrapText="1"/>
    </xf>
    <xf numFmtId="0" fontId="0" fillId="0" borderId="0" xfId="0" applyAlignment="1">
      <alignment vertical="top"/>
    </xf>
    <xf numFmtId="0" fontId="0" fillId="0" borderId="11" xfId="0" applyBorder="1" applyAlignment="1">
      <alignment vertical="top" wrapText="1"/>
    </xf>
    <xf numFmtId="0" fontId="17" fillId="0" borderId="11" xfId="0" applyFont="1" applyBorder="1" applyAlignment="1">
      <alignment vertical="top"/>
    </xf>
    <xf numFmtId="0" fontId="4" fillId="2" borderId="12" xfId="1" applyFill="1" applyBorder="1" applyAlignment="1">
      <alignment vertical="top" wrapText="1"/>
    </xf>
    <xf numFmtId="0" fontId="11" fillId="2" borderId="12" xfId="0" applyFont="1" applyFill="1" applyBorder="1" applyAlignment="1">
      <alignment vertical="top" wrapText="1"/>
    </xf>
    <xf numFmtId="0" fontId="11" fillId="0" borderId="10" xfId="0" applyFont="1" applyBorder="1" applyAlignment="1">
      <alignment vertical="top" wrapText="1"/>
    </xf>
    <xf numFmtId="0" fontId="11" fillId="0" borderId="9" xfId="0" applyFont="1" applyBorder="1" applyAlignment="1">
      <alignment vertical="top" wrapText="1"/>
    </xf>
    <xf numFmtId="0" fontId="0" fillId="0" borderId="0" xfId="0" applyAlignment="1">
      <alignment horizontal="center"/>
    </xf>
    <xf numFmtId="0" fontId="8" fillId="0" borderId="0" xfId="0" applyFont="1" applyAlignment="1">
      <alignment horizontal="center" wrapText="1"/>
    </xf>
    <xf numFmtId="0" fontId="12" fillId="0" borderId="0" xfId="0" applyFont="1" applyAlignment="1">
      <alignment horizontal="center" wrapText="1"/>
    </xf>
    <xf numFmtId="0" fontId="4" fillId="0" borderId="4" xfId="1" applyBorder="1" applyAlignment="1">
      <alignment vertical="top" wrapText="1"/>
    </xf>
    <xf numFmtId="0" fontId="11" fillId="0" borderId="12" xfId="0" applyFont="1" applyBorder="1" applyAlignment="1">
      <alignment vertical="top" wrapText="1"/>
    </xf>
    <xf numFmtId="0" fontId="11" fillId="2" borderId="8" xfId="0" applyFont="1" applyFill="1" applyBorder="1" applyAlignment="1">
      <alignment vertical="top" wrapText="1"/>
    </xf>
    <xf numFmtId="0" fontId="11" fillId="2" borderId="13" xfId="0" applyFont="1" applyFill="1" applyBorder="1" applyAlignment="1">
      <alignment vertical="top" wrapText="1"/>
    </xf>
    <xf numFmtId="0" fontId="4" fillId="0" borderId="2" xfId="1" applyBorder="1" applyAlignment="1">
      <alignment vertical="top" wrapText="1"/>
    </xf>
    <xf numFmtId="0" fontId="4" fillId="0" borderId="12" xfId="1" applyBorder="1" applyAlignment="1">
      <alignment vertical="top" wrapText="1"/>
    </xf>
    <xf numFmtId="0" fontId="11" fillId="2" borderId="7" xfId="0" applyFont="1" applyFill="1" applyBorder="1" applyAlignment="1">
      <alignment vertical="top" wrapText="1"/>
    </xf>
    <xf numFmtId="0" fontId="4" fillId="0" borderId="14" xfId="1" applyBorder="1" applyAlignment="1">
      <alignment vertical="top" wrapText="1"/>
    </xf>
    <xf numFmtId="0" fontId="11" fillId="0" borderId="0" xfId="0" applyFont="1" applyAlignment="1">
      <alignment vertical="top" wrapText="1"/>
    </xf>
    <xf numFmtId="0" fontId="11" fillId="0" borderId="15" xfId="0" applyFont="1" applyBorder="1" applyAlignment="1">
      <alignment vertical="top" wrapText="1"/>
    </xf>
    <xf numFmtId="0" fontId="0" fillId="0" borderId="1" xfId="0" applyBorder="1" applyAlignment="1">
      <alignment vertical="top"/>
    </xf>
    <xf numFmtId="0" fontId="4" fillId="2" borderId="13" xfId="1" applyFill="1" applyBorder="1" applyAlignment="1">
      <alignment vertical="top" wrapText="1"/>
    </xf>
    <xf numFmtId="0" fontId="11" fillId="0" borderId="13" xfId="0" applyFont="1" applyBorder="1" applyAlignment="1">
      <alignment vertical="top" wrapText="1"/>
    </xf>
    <xf numFmtId="0" fontId="2" fillId="0" borderId="5" xfId="0" applyFont="1" applyBorder="1" applyAlignment="1">
      <alignment horizontal="center" vertical="top" wrapText="1"/>
    </xf>
    <xf numFmtId="0" fontId="2" fillId="0" borderId="5" xfId="0" applyFont="1" applyBorder="1" applyAlignment="1">
      <alignment horizontal="center" wrapText="1"/>
    </xf>
    <xf numFmtId="0" fontId="4" fillId="2" borderId="4" xfId="1" applyFill="1" applyBorder="1" applyAlignment="1">
      <alignment vertical="top" wrapText="1"/>
    </xf>
    <xf numFmtId="0" fontId="11" fillId="2" borderId="9" xfId="0" applyFont="1" applyFill="1" applyBorder="1" applyAlignment="1">
      <alignment vertical="top" wrapText="1"/>
    </xf>
    <xf numFmtId="0" fontId="11" fillId="2" borderId="3" xfId="0" applyFont="1" applyFill="1" applyBorder="1" applyAlignment="1">
      <alignment vertical="top" wrapText="1"/>
    </xf>
    <xf numFmtId="0" fontId="4" fillId="2" borderId="2" xfId="1" applyFill="1" applyBorder="1" applyAlignment="1">
      <alignment vertical="top" wrapText="1"/>
    </xf>
    <xf numFmtId="0" fontId="11" fillId="2" borderId="10" xfId="0" applyFont="1" applyFill="1" applyBorder="1" applyAlignment="1">
      <alignment vertical="top" wrapText="1"/>
    </xf>
    <xf numFmtId="0" fontId="11" fillId="2" borderId="5" xfId="0" applyFont="1" applyFill="1" applyBorder="1" applyAlignment="1">
      <alignment vertical="top" wrapText="1"/>
    </xf>
    <xf numFmtId="0" fontId="4" fillId="2" borderId="2" xfId="1" applyFill="1" applyBorder="1" applyAlignment="1">
      <alignment vertical="center" wrapText="1"/>
    </xf>
    <xf numFmtId="0" fontId="4" fillId="2" borderId="14" xfId="1" applyFill="1" applyBorder="1" applyAlignment="1">
      <alignment vertical="center" wrapText="1"/>
    </xf>
    <xf numFmtId="0" fontId="11" fillId="2" borderId="15" xfId="0" applyFont="1" applyFill="1" applyBorder="1" applyAlignment="1">
      <alignment vertical="top" wrapText="1"/>
    </xf>
    <xf numFmtId="0" fontId="4" fillId="2" borderId="4" xfId="1" applyFill="1" applyBorder="1" applyAlignment="1">
      <alignment vertical="center" wrapText="1"/>
    </xf>
    <xf numFmtId="0" fontId="12" fillId="3" borderId="5" xfId="0" applyFont="1" applyFill="1" applyBorder="1" applyAlignment="1">
      <alignment horizontal="center" vertical="top" wrapText="1"/>
    </xf>
    <xf numFmtId="0" fontId="11" fillId="2" borderId="6" xfId="0" applyFont="1" applyFill="1" applyBorder="1" applyAlignment="1">
      <alignment vertical="top" wrapText="1"/>
    </xf>
    <xf numFmtId="0" fontId="11" fillId="0" borderId="6" xfId="0" applyFont="1" applyBorder="1" applyAlignment="1">
      <alignment vertical="top" wrapText="1"/>
    </xf>
    <xf numFmtId="0" fontId="14" fillId="0" borderId="6" xfId="0" applyFont="1" applyBorder="1" applyAlignment="1">
      <alignment vertical="top" wrapText="1"/>
    </xf>
    <xf numFmtId="0" fontId="14" fillId="2" borderId="6" xfId="0" applyFont="1" applyFill="1" applyBorder="1" applyAlignment="1">
      <alignment vertical="top" wrapText="1"/>
    </xf>
    <xf numFmtId="0" fontId="15" fillId="2" borderId="6" xfId="0" applyFont="1" applyFill="1" applyBorder="1" applyAlignment="1">
      <alignment vertical="top" wrapText="1"/>
    </xf>
    <xf numFmtId="0" fontId="0" fillId="2" borderId="6" xfId="0" applyFill="1" applyBorder="1" applyAlignment="1">
      <alignment vertical="top" wrapText="1"/>
    </xf>
    <xf numFmtId="0" fontId="3" fillId="0" borderId="1" xfId="0" applyFont="1" applyBorder="1" applyAlignment="1">
      <alignment horizontal="center" vertical="top" wrapText="1"/>
    </xf>
    <xf numFmtId="0" fontId="4" fillId="2" borderId="14" xfId="1" applyFill="1" applyBorder="1" applyAlignment="1">
      <alignment vertical="top" wrapText="1"/>
    </xf>
    <xf numFmtId="0" fontId="9" fillId="2" borderId="16" xfId="1" applyFont="1" applyFill="1" applyBorder="1" applyAlignment="1">
      <alignment vertical="top"/>
    </xf>
    <xf numFmtId="0" fontId="9" fillId="2" borderId="12" xfId="1" applyFont="1" applyFill="1" applyBorder="1" applyAlignment="1">
      <alignment vertical="top"/>
    </xf>
    <xf numFmtId="0" fontId="0" fillId="0" borderId="1" xfId="0" applyBorder="1" applyAlignment="1">
      <alignment horizontal="center"/>
    </xf>
    <xf numFmtId="0" fontId="0" fillId="0" borderId="1" xfId="0" applyBorder="1"/>
    <xf numFmtId="0" fontId="0" fillId="5" borderId="1" xfId="0" applyFill="1" applyBorder="1"/>
    <xf numFmtId="0" fontId="1" fillId="0" borderId="1" xfId="0" applyFont="1" applyBorder="1"/>
    <xf numFmtId="0" fontId="4" fillId="0" borderId="1" xfId="1" applyBorder="1"/>
    <xf numFmtId="0" fontId="16" fillId="6" borderId="0" xfId="0" applyFont="1" applyFill="1" applyAlignment="1">
      <alignment vertical="top"/>
    </xf>
    <xf numFmtId="0" fontId="16" fillId="6" borderId="17" xfId="0" applyFont="1" applyFill="1" applyBorder="1" applyAlignment="1">
      <alignment vertical="top" wrapText="1"/>
    </xf>
    <xf numFmtId="0" fontId="3" fillId="0" borderId="0" xfId="0" applyFont="1" applyAlignment="1">
      <alignment vertical="center" wrapText="1"/>
    </xf>
    <xf numFmtId="0" fontId="0" fillId="0" borderId="12" xfId="0" applyBorder="1" applyAlignment="1">
      <alignment horizontal="center"/>
    </xf>
    <xf numFmtId="0" fontId="0" fillId="0" borderId="12" xfId="0" applyBorder="1"/>
    <xf numFmtId="0" fontId="16" fillId="6" borderId="18" xfId="0" applyFont="1" applyFill="1" applyBorder="1" applyAlignment="1">
      <alignment horizontal="center"/>
    </xf>
    <xf numFmtId="0" fontId="16" fillId="6" borderId="18" xfId="0" applyFont="1" applyFill="1" applyBorder="1"/>
    <xf numFmtId="0" fontId="2" fillId="3" borderId="8" xfId="0" applyFont="1" applyFill="1" applyBorder="1" applyAlignment="1">
      <alignment horizontal="center"/>
    </xf>
    <xf numFmtId="0" fontId="2" fillId="0" borderId="8" xfId="0" applyFont="1" applyBorder="1" applyAlignment="1">
      <alignment horizontal="center" vertical="top" wrapText="1"/>
    </xf>
    <xf numFmtId="0" fontId="2" fillId="3" borderId="8" xfId="0" applyFont="1" applyFill="1" applyBorder="1" applyAlignment="1">
      <alignment horizontal="center" vertical="top" wrapText="1"/>
    </xf>
    <xf numFmtId="0" fontId="12" fillId="3" borderId="8" xfId="0" applyFont="1" applyFill="1" applyBorder="1" applyAlignment="1">
      <alignment horizontal="center" vertical="top" wrapText="1"/>
    </xf>
    <xf numFmtId="0" fontId="4" fillId="2" borderId="14" xfId="1" applyFill="1" applyBorder="1" applyAlignment="1">
      <alignment vertical="top" wrapText="1"/>
    </xf>
    <xf numFmtId="0" fontId="4" fillId="2" borderId="15" xfId="1" applyFill="1" applyBorder="1" applyAlignment="1">
      <alignment vertical="top" wrapText="1"/>
    </xf>
    <xf numFmtId="0" fontId="4" fillId="2" borderId="4" xfId="1" applyFill="1" applyBorder="1" applyAlignment="1">
      <alignment vertical="top" wrapText="1"/>
    </xf>
    <xf numFmtId="0" fontId="4" fillId="2" borderId="5" xfId="1" applyFill="1" applyBorder="1" applyAlignment="1">
      <alignment vertical="top" wrapText="1"/>
    </xf>
    <xf numFmtId="0" fontId="2" fillId="0" borderId="0" xfId="0" applyFont="1" applyAlignment="1">
      <alignment horizontal="center" vertical="top" wrapText="1"/>
    </xf>
    <xf numFmtId="0" fontId="2" fillId="0" borderId="0" xfId="0" applyFont="1" applyAlignment="1">
      <alignment horizontal="center" wrapText="1"/>
    </xf>
    <xf numFmtId="0" fontId="2" fillId="0" borderId="6" xfId="0" applyFont="1" applyBorder="1" applyAlignment="1">
      <alignment horizontal="center" vertical="top" wrapText="1"/>
    </xf>
    <xf numFmtId="0" fontId="2" fillId="0" borderId="4" xfId="0" applyFont="1" applyBorder="1" applyAlignment="1">
      <alignment horizontal="center" vertical="top" wrapText="1"/>
    </xf>
    <xf numFmtId="0" fontId="2" fillId="0" borderId="9" xfId="0" applyFont="1" applyBorder="1" applyAlignment="1">
      <alignment horizontal="center" vertical="top" wrapText="1"/>
    </xf>
    <xf numFmtId="0" fontId="0" fillId="0" borderId="0" xfId="0" applyAlignment="1">
      <alignment horizontal="left"/>
    </xf>
    <xf numFmtId="0" fontId="5" fillId="2" borderId="19" xfId="1" applyFont="1" applyFill="1" applyBorder="1" applyAlignment="1">
      <alignment horizontal="left" vertical="center" wrapText="1" indent="1"/>
    </xf>
    <xf numFmtId="0" fontId="8" fillId="2" borderId="20" xfId="0" applyFont="1" applyFill="1" applyBorder="1" applyAlignment="1">
      <alignment wrapText="1"/>
    </xf>
    <xf numFmtId="0" fontId="9" fillId="2" borderId="21" xfId="1" applyFont="1" applyFill="1" applyBorder="1" applyAlignment="1">
      <alignment horizontal="left" vertical="center" wrapText="1" indent="1"/>
    </xf>
    <xf numFmtId="0" fontId="8" fillId="2" borderId="22" xfId="0" applyFont="1" applyFill="1" applyBorder="1" applyAlignment="1">
      <alignment wrapText="1"/>
    </xf>
    <xf numFmtId="0" fontId="8" fillId="2" borderId="21" xfId="0" applyFont="1" applyFill="1" applyBorder="1" applyAlignment="1">
      <alignment wrapText="1"/>
    </xf>
    <xf numFmtId="0" fontId="8" fillId="2" borderId="23" xfId="0" applyFont="1" applyFill="1" applyBorder="1" applyAlignment="1">
      <alignment wrapText="1"/>
    </xf>
    <xf numFmtId="0" fontId="8" fillId="2" borderId="24" xfId="0" applyFont="1" applyFill="1" applyBorder="1" applyAlignment="1">
      <alignment wrapText="1"/>
    </xf>
    <xf numFmtId="0" fontId="13" fillId="2" borderId="19" xfId="0" applyFont="1" applyFill="1" applyBorder="1" applyAlignment="1">
      <alignment horizontal="center" vertical="top" wrapText="1"/>
    </xf>
    <xf numFmtId="0" fontId="13" fillId="2" borderId="20" xfId="0" applyFont="1" applyFill="1" applyBorder="1" applyAlignment="1">
      <alignment horizontal="center" vertical="top" wrapText="1"/>
    </xf>
    <xf numFmtId="0" fontId="10" fillId="2" borderId="23" xfId="0" applyFont="1" applyFill="1" applyBorder="1" applyAlignment="1">
      <alignment wrapText="1"/>
    </xf>
    <xf numFmtId="0" fontId="3" fillId="2" borderId="24" xfId="0" applyFont="1" applyFill="1" applyBorder="1" applyAlignment="1">
      <alignment wrapText="1"/>
    </xf>
    <xf numFmtId="0" fontId="11" fillId="2" borderId="14" xfId="0" applyFont="1" applyFill="1" applyBorder="1" applyAlignment="1">
      <alignment vertical="top" wrapText="1"/>
    </xf>
    <xf numFmtId="0" fontId="11" fillId="2" borderId="15" xfId="0" applyFont="1" applyFill="1" applyBorder="1" applyAlignment="1">
      <alignment vertical="top" wrapText="1"/>
    </xf>
    <xf numFmtId="0" fontId="13" fillId="2" borderId="25" xfId="0" applyFont="1" applyFill="1" applyBorder="1" applyAlignment="1">
      <alignment horizontal="center" vertical="top" wrapText="1"/>
    </xf>
    <xf numFmtId="0" fontId="11" fillId="2" borderId="23"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2" fillId="3" borderId="27" xfId="0" applyFont="1" applyFill="1" applyBorder="1" applyAlignment="1">
      <alignment horizontal="center" vertical="top"/>
    </xf>
  </cellXfs>
  <cellStyles count="2">
    <cellStyle name="Hyperlink" xfId="1" builtinId="8"/>
    <cellStyle name="Normal" xfId="0" builtinId="0"/>
  </cellStyles>
  <dxfs count="0"/>
  <tableStyles count="0" defaultTableStyle="TableStyleMedium2" defaultPivotStyle="PivotStyleLight16"/>
  <colors>
    <mruColors>
      <color rgb="FFBA8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hiamass.gov/community-health-center-cost-reports-2/" TargetMode="External"/><Relationship Id="rId21" Type="http://schemas.openxmlformats.org/officeDocument/2006/relationships/hyperlink" Target="https://www.chiamass.gov/information-for-data-submitters-ambulance-and-wheelchair-van-cost-reports/" TargetMode="External"/><Relationship Id="rId42" Type="http://schemas.openxmlformats.org/officeDocument/2006/relationships/hyperlink" Target="https://data.cms.gov/provider-compliance/cost-report/hospital-provider-cost-report/data" TargetMode="External"/><Relationship Id="rId47" Type="http://schemas.openxmlformats.org/officeDocument/2006/relationships/hyperlink" Target="https://data.ny.gov/Economic-Development/Health-Insurance-Premiums-on-Policies-Written-in-N/xek8-zfrt" TargetMode="External"/><Relationship Id="rId63" Type="http://schemas.openxmlformats.org/officeDocument/2006/relationships/hyperlink" Target="https://www.health.ny.gov/technology/nys_pcmh/" TargetMode="External"/><Relationship Id="rId68" Type="http://schemas.openxmlformats.org/officeDocument/2006/relationships/hyperlink" Target="https://www.chiamass.gov/massachusetts-health-insurance-survey/" TargetMode="External"/><Relationship Id="rId7" Type="http://schemas.openxmlformats.org/officeDocument/2006/relationships/hyperlink" Target="https://www.chiamass.gov/payer-data-reporting-premiums-data/" TargetMode="External"/><Relationship Id="rId71" Type="http://schemas.openxmlformats.org/officeDocument/2006/relationships/hyperlink" Target="https://health.data.ny.gov/dataset/Nursing-Home-Cost-Report-RHCF-2021/hyy4-cfaz" TargetMode="External"/><Relationship Id="rId2" Type="http://schemas.openxmlformats.org/officeDocument/2006/relationships/hyperlink" Target="https://www.chiamass.gov/assets/docs/p/inetuseragreementotherprovider.pdf" TargetMode="External"/><Relationship Id="rId16" Type="http://schemas.openxmlformats.org/officeDocument/2006/relationships/hyperlink" Target="https://www.chiamass.gov/hospital-cost-reports-2/" TargetMode="External"/><Relationship Id="rId29" Type="http://schemas.openxmlformats.org/officeDocument/2006/relationships/hyperlink" Target="https://nyshc.health.ny.gov/documents/39436/243045/apd_guidance_manual.pdf" TargetMode="External"/><Relationship Id="rId11" Type="http://schemas.openxmlformats.org/officeDocument/2006/relationships/hyperlink" Target="https://www.chiamass.gov/prescription-drug-rebate-data-submission/" TargetMode="External"/><Relationship Id="rId24" Type="http://schemas.openxmlformats.org/officeDocument/2006/relationships/hyperlink" Target="https://www.chiamass.gov/resident-care-facility-cost-reports/" TargetMode="External"/><Relationship Id="rId32" Type="http://schemas.openxmlformats.org/officeDocument/2006/relationships/hyperlink" Target="https://www.health.ny.gov/health_care/managed_care/reports/enrollment/monthly/" TargetMode="External"/><Relationship Id="rId37" Type="http://schemas.openxmlformats.org/officeDocument/2006/relationships/hyperlink" Target="https://omh.ny.gov/omhweb/tableau/county-profiles.html" TargetMode="External"/><Relationship Id="rId40" Type="http://schemas.openxmlformats.org/officeDocument/2006/relationships/hyperlink" Target="https://myportal.dfs.ny.gov/web/prior-approval/ind-and-sg-medical" TargetMode="External"/><Relationship Id="rId45" Type="http://schemas.openxmlformats.org/officeDocument/2006/relationships/hyperlink" Target="https://profiles.health.ny.gov/acf" TargetMode="External"/><Relationship Id="rId53" Type="http://schemas.openxmlformats.org/officeDocument/2006/relationships/hyperlink" Target="https://www.health.ny.gov/health_care/medicaid/redesign/vbp/index.htm" TargetMode="External"/><Relationship Id="rId58" Type="http://schemas.openxmlformats.org/officeDocument/2006/relationships/hyperlink" Target="https://nyshc.health.ny.gov/web/nyapd/hospital-cost-transparency" TargetMode="External"/><Relationship Id="rId66" Type="http://schemas.openxmlformats.org/officeDocument/2006/relationships/hyperlink" Target="https://health.data.ny.gov/Health/QARR-Medicaid-Access-to-Primary-Care-by-Year-Begin/628u-67w2" TargetMode="External"/><Relationship Id="rId5" Type="http://schemas.openxmlformats.org/officeDocument/2006/relationships/hyperlink" Target="https://www.chiamass.gov/assets/docs/p/Payer-User-Agreement.pdf" TargetMode="External"/><Relationship Id="rId61" Type="http://schemas.openxmlformats.org/officeDocument/2006/relationships/hyperlink" Target="https://myportal.dfs.ny.gov/web/prior-approval/2023-final-exhibits" TargetMode="External"/><Relationship Id="rId19" Type="http://schemas.openxmlformats.org/officeDocument/2006/relationships/hyperlink" Target="https://www.chiamass.gov/adult-day-health-cost-reports-2/" TargetMode="External"/><Relationship Id="rId14" Type="http://schemas.openxmlformats.org/officeDocument/2006/relationships/hyperlink" Target="https://www.chiamass.gov/information-for-data-submitters-acute-hospital-ehrd-dataset/" TargetMode="External"/><Relationship Id="rId22" Type="http://schemas.openxmlformats.org/officeDocument/2006/relationships/hyperlink" Target="https://www.chiamass.gov/group-adult-foster-care-cost-reports-2/" TargetMode="External"/><Relationship Id="rId27" Type="http://schemas.openxmlformats.org/officeDocument/2006/relationships/hyperlink" Target="https://www.health.ny.gov/technology/all_payer_database/" TargetMode="External"/><Relationship Id="rId30" Type="http://schemas.openxmlformats.org/officeDocument/2006/relationships/hyperlink" Target="https://health.data.ny.gov/Health/Medicaid-Program-Enrollment-by-Month-Beginning-200/m4hz-kzn3" TargetMode="External"/><Relationship Id="rId35" Type="http://schemas.openxmlformats.org/officeDocument/2006/relationships/hyperlink" Target="https://health.data.ny.gov/dataset/Hospital-Cost-Report-Audited-Data-Print-Image-2019/d264-fyz2" TargetMode="External"/><Relationship Id="rId43" Type="http://schemas.openxmlformats.org/officeDocument/2006/relationships/hyperlink" Target="https://health.data.ny.gov/dataset/Nursing-Home-Cost-Report-RHCF-2021/hyy4-cfaz" TargetMode="External"/><Relationship Id="rId48" Type="http://schemas.openxmlformats.org/officeDocument/2006/relationships/hyperlink" Target="https://health.data.ny.gov/Health/Child-Health-Plus-Program-Enrollment-Beginning-200/izdx-gtc9" TargetMode="External"/><Relationship Id="rId56" Type="http://schemas.openxmlformats.org/officeDocument/2006/relationships/hyperlink" Target="https://www.chiamass.gov/nursing-facility-cost-reports-2/" TargetMode="External"/><Relationship Id="rId64" Type="http://schemas.openxmlformats.org/officeDocument/2006/relationships/hyperlink" Target="https://health.data.ny.gov/Health/Hospital-Inpatient-Cost-Transparency-Beginning-200/7dtz-qxmr" TargetMode="External"/><Relationship Id="rId69" Type="http://schemas.openxmlformats.org/officeDocument/2006/relationships/hyperlink" Target="https://www.chiamass.gov/massachusetts-employer-survey/" TargetMode="External"/><Relationship Id="rId8" Type="http://schemas.openxmlformats.org/officeDocument/2006/relationships/hyperlink" Target="https://www.chiamass.gov/payer-data-reporting-primary-and-behavioral-health-care-expenditures/" TargetMode="External"/><Relationship Id="rId51" Type="http://schemas.openxmlformats.org/officeDocument/2006/relationships/hyperlink" Target="https://www.irs.gov/charities-non-profits/tax-exempt-organization-search" TargetMode="External"/><Relationship Id="rId72" Type="http://schemas.openxmlformats.org/officeDocument/2006/relationships/printerSettings" Target="../printerSettings/printerSettings1.bin"/><Relationship Id="rId3" Type="http://schemas.openxmlformats.org/officeDocument/2006/relationships/hyperlink" Target="https://www.chiamass.gov/assets/Uploads/nh-rh-docs/Nursing-Facility-INET-User-Agreement.pdf" TargetMode="External"/><Relationship Id="rId12" Type="http://schemas.openxmlformats.org/officeDocument/2006/relationships/hyperlink" Target="https://www.chiamass.gov/information-for-data-submitters-acute-hospital-case-mix-data/" TargetMode="External"/><Relationship Id="rId17" Type="http://schemas.openxmlformats.org/officeDocument/2006/relationships/hyperlink" Target="https://www.chiamass.gov/information-for-data-submitters-hospital-and-hospital-health-system-financial-performance-data/" TargetMode="External"/><Relationship Id="rId25" Type="http://schemas.openxmlformats.org/officeDocument/2006/relationships/hyperlink" Target="https://www.chiamass.gov/enrollment-in-health-insurance/" TargetMode="External"/><Relationship Id="rId33" Type="http://schemas.openxmlformats.org/officeDocument/2006/relationships/hyperlink" Target="https://www.dfs.ny.gov/reports_and_publications/health_care_claim_reports" TargetMode="External"/><Relationship Id="rId38" Type="http://schemas.openxmlformats.org/officeDocument/2006/relationships/hyperlink" Target="https://omh.ny.gov/omhweb/tableau/county-profiles.html" TargetMode="External"/><Relationship Id="rId46" Type="http://schemas.openxmlformats.org/officeDocument/2006/relationships/hyperlink" Target="https://ocfs.ny.gov/main/rates/fostercare/voluntary.php" TargetMode="External"/><Relationship Id="rId59" Type="http://schemas.openxmlformats.org/officeDocument/2006/relationships/hyperlink" Target="https://www.health.ny.gov/health_care/medicaid/regulations/global_cap/" TargetMode="External"/><Relationship Id="rId67" Type="http://schemas.openxmlformats.org/officeDocument/2006/relationships/hyperlink" Target="https://www.chiamass.gov/a-focus-on-provider-quality-selected-clinical-measures/" TargetMode="External"/><Relationship Id="rId20" Type="http://schemas.openxmlformats.org/officeDocument/2006/relationships/hyperlink" Target="https://www.chiamass.gov/adult-foster-care-cost-reports-2/" TargetMode="External"/><Relationship Id="rId41" Type="http://schemas.openxmlformats.org/officeDocument/2006/relationships/hyperlink" Target="https://www.health.ny.gov/statistics/sparcs/" TargetMode="External"/><Relationship Id="rId54" Type="http://schemas.openxmlformats.org/officeDocument/2006/relationships/hyperlink" Target="https://www.health.ny.gov/health_care/managed_care/reports/" TargetMode="External"/><Relationship Id="rId62" Type="http://schemas.openxmlformats.org/officeDocument/2006/relationships/hyperlink" Target="https://www.fairhealthconsumer.org/" TargetMode="External"/><Relationship Id="rId70" Type="http://schemas.openxmlformats.org/officeDocument/2006/relationships/hyperlink" Target="https://www.chiamass.gov/massachusetts-healthcare-workforce-survey/" TargetMode="External"/><Relationship Id="rId1" Type="http://schemas.openxmlformats.org/officeDocument/2006/relationships/hyperlink" Target="https://www.chiamass.gov/assets/docs/p/CHIA-Interface-Hospital-User-Agreement.pdf" TargetMode="External"/><Relationship Id="rId6" Type="http://schemas.openxmlformats.org/officeDocument/2006/relationships/hyperlink" Target="https://www.chiamass.gov/apcd-information-for-data-submitters/" TargetMode="External"/><Relationship Id="rId15" Type="http://schemas.openxmlformats.org/officeDocument/2006/relationships/hyperlink" Target="https://www.chiamass.gov/information-for-data-submitters-hospital-charge-books-2/" TargetMode="External"/><Relationship Id="rId23" Type="http://schemas.openxmlformats.org/officeDocument/2006/relationships/hyperlink" Target="https://www.chiamass.gov/nursing-services-cost-reports-2/" TargetMode="External"/><Relationship Id="rId28" Type="http://schemas.openxmlformats.org/officeDocument/2006/relationships/hyperlink" Target="https://regs.health.ny.gov/volume-c-title-10/250265841/part-350-all-payer-database-apd" TargetMode="External"/><Relationship Id="rId36" Type="http://schemas.openxmlformats.org/officeDocument/2006/relationships/hyperlink" Target="https://health.data.ny.gov/Health/Hospital-Cost-Report-Audited-Data-2019/hbbs-vpi2" TargetMode="External"/><Relationship Id="rId49" Type="http://schemas.openxmlformats.org/officeDocument/2006/relationships/hyperlink" Target="https://health.data.ny.gov/Health/Child-Health-Plus-Program-Enrollment-by-County-and/nkkt-2c9e" TargetMode="External"/><Relationship Id="rId57" Type="http://schemas.openxmlformats.org/officeDocument/2006/relationships/hyperlink" Target="https://www.health.ny.gov/technology/all_payer_database/" TargetMode="External"/><Relationship Id="rId10" Type="http://schemas.openxmlformats.org/officeDocument/2006/relationships/hyperlink" Target="https://www.chiamass.gov/payer-data-reporting-relative-price-rp/" TargetMode="External"/><Relationship Id="rId31" Type="http://schemas.openxmlformats.org/officeDocument/2006/relationships/hyperlink" Target="https://health.data.ny.gov/Health/All-Payer-Hospital-Inpatient-Discharges-by-Facilit/ivw2-k53g" TargetMode="External"/><Relationship Id="rId44" Type="http://schemas.openxmlformats.org/officeDocument/2006/relationships/hyperlink" Target="https://www.cms.gov/research-statistics-data-and-systems/downloadable-public-use-files/cost-reports/fqhc-224-2014-form" TargetMode="External"/><Relationship Id="rId52" Type="http://schemas.openxmlformats.org/officeDocument/2006/relationships/hyperlink" Target="https://health.data.ny.gov/Health/Hospital-Inpatient-Cost-Transparency-Beginning-200/7dtz-qxmr" TargetMode="External"/><Relationship Id="rId60" Type="http://schemas.openxmlformats.org/officeDocument/2006/relationships/hyperlink" Target="https://www.health.ny.gov/health_care/medicaid/regulations/global_cap/" TargetMode="External"/><Relationship Id="rId65" Type="http://schemas.openxmlformats.org/officeDocument/2006/relationships/hyperlink" Target="https://health.data.ny.gov/Health/QARR-Access-to-Primary-Care-by-Payer/352c-wtth" TargetMode="External"/><Relationship Id="rId4" Type="http://schemas.openxmlformats.org/officeDocument/2006/relationships/hyperlink" Target="https://www.chiamass.gov/assets/Uploads/nh-rh-docs/Nursing-Facility-Non-Confidential-Data-Security-Agreement.pdf" TargetMode="External"/><Relationship Id="rId9" Type="http://schemas.openxmlformats.org/officeDocument/2006/relationships/hyperlink" Target="https://www.chiamass.gov/payer-data-reporting-tme-apm/" TargetMode="External"/><Relationship Id="rId13" Type="http://schemas.openxmlformats.org/officeDocument/2006/relationships/hyperlink" Target="https://www.chiamass.gov/behavioral-health-facilities-case-mix-data/" TargetMode="External"/><Relationship Id="rId18" Type="http://schemas.openxmlformats.org/officeDocument/2006/relationships/hyperlink" Target="https://www.chiamass.gov/top-ten-highest-compensated-employees-report/" TargetMode="External"/><Relationship Id="rId39" Type="http://schemas.openxmlformats.org/officeDocument/2006/relationships/hyperlink" Target="https://nystateofhealth.ny.gov/individual/searchAnonymousPlan/search" TargetMode="External"/><Relationship Id="rId34" Type="http://schemas.openxmlformats.org/officeDocument/2006/relationships/hyperlink" Target="https://health.data.ny.gov/Health/Hospital-Inpatient-Cost-Transparency-Beginning-200/7dtz-qxmr" TargetMode="External"/><Relationship Id="rId50" Type="http://schemas.openxmlformats.org/officeDocument/2006/relationships/hyperlink" Target="https://nyhealthcarecompare.ny.gov/" TargetMode="External"/><Relationship Id="rId55" Type="http://schemas.openxmlformats.org/officeDocument/2006/relationships/hyperlink" Target="https://info.nystateofhealth.ny.gov/enrollmentdata"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nyshc.health.ny.gov/web/nyapd/home" TargetMode="External"/><Relationship Id="rId1" Type="http://schemas.openxmlformats.org/officeDocument/2006/relationships/hyperlink" Target="https://www.health.ny.gov/health_care/medicaid/redesign/vbp/roadmaps/final_exec_summary.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68293-6249-45E9-8C92-C083D1CA805B}">
  <sheetPr>
    <pageSetUpPr fitToPage="1"/>
  </sheetPr>
  <dimension ref="A1:I58"/>
  <sheetViews>
    <sheetView tabSelected="1" zoomScale="90" zoomScaleNormal="90" zoomScaleSheetLayoutView="90" workbookViewId="0">
      <selection activeCell="I1" sqref="I1"/>
    </sheetView>
  </sheetViews>
  <sheetFormatPr defaultColWidth="8.7265625" defaultRowHeight="13" x14ac:dyDescent="0.3"/>
  <cols>
    <col min="1" max="2" width="55.54296875" style="1" customWidth="1"/>
    <col min="3" max="3" width="39.54296875" style="1" customWidth="1"/>
    <col min="4" max="4" width="5" style="1" customWidth="1"/>
    <col min="5" max="6" width="55.54296875" style="1" customWidth="1"/>
    <col min="7" max="7" width="8.1796875" style="23" customWidth="1"/>
    <col min="8" max="8" width="22" style="1" customWidth="1"/>
    <col min="9" max="9" width="13.1796875" style="1" customWidth="1"/>
    <col min="10" max="16384" width="8.7265625" style="1"/>
  </cols>
  <sheetData>
    <row r="1" spans="1:9" ht="52" customHeight="1" x14ac:dyDescent="0.3">
      <c r="A1" s="81" t="e" vm="1">
        <v>#VALUE!</v>
      </c>
    </row>
    <row r="2" spans="1:9" ht="29.5" customHeight="1" x14ac:dyDescent="0.3">
      <c r="A2" s="107" t="s">
        <v>0</v>
      </c>
      <c r="B2" s="113"/>
      <c r="C2" s="108"/>
      <c r="D2" s="3"/>
      <c r="E2" s="107" t="s">
        <v>1</v>
      </c>
      <c r="F2" s="108"/>
    </row>
    <row r="3" spans="1:9" ht="27" customHeight="1" x14ac:dyDescent="0.45">
      <c r="A3" s="114" t="s">
        <v>239</v>
      </c>
      <c r="B3" s="115"/>
      <c r="C3" s="116"/>
      <c r="E3" s="109"/>
      <c r="F3" s="110"/>
    </row>
    <row r="4" spans="1:9" ht="32" customHeight="1" x14ac:dyDescent="0.3">
      <c r="A4" s="72" t="s">
        <v>2</v>
      </c>
      <c r="B4" s="111" t="s">
        <v>233</v>
      </c>
      <c r="C4" s="112"/>
      <c r="D4" s="2"/>
      <c r="E4" s="100" t="s">
        <v>3</v>
      </c>
      <c r="F4" s="101"/>
      <c r="G4" s="36"/>
      <c r="H4" s="2"/>
      <c r="I4" s="2"/>
    </row>
    <row r="5" spans="1:9" ht="21.5" customHeight="1" x14ac:dyDescent="0.3">
      <c r="A5" s="72" t="s">
        <v>4</v>
      </c>
      <c r="B5" s="90" t="s">
        <v>234</v>
      </c>
      <c r="C5" s="91"/>
      <c r="D5" s="2"/>
      <c r="E5" s="102" t="s">
        <v>5</v>
      </c>
      <c r="F5" s="103"/>
      <c r="G5" s="36"/>
      <c r="H5" s="2"/>
      <c r="I5" s="2"/>
    </row>
    <row r="6" spans="1:9" ht="20" customHeight="1" x14ac:dyDescent="0.3">
      <c r="A6" s="72" t="s">
        <v>6</v>
      </c>
      <c r="B6" s="90" t="s">
        <v>235</v>
      </c>
      <c r="C6" s="91"/>
      <c r="D6" s="2"/>
      <c r="E6" s="104"/>
      <c r="F6" s="103"/>
      <c r="G6" s="36"/>
      <c r="H6" s="2"/>
      <c r="I6" s="2"/>
    </row>
    <row r="7" spans="1:9" ht="18.5" customHeight="1" x14ac:dyDescent="0.3">
      <c r="A7" s="72" t="s">
        <v>7</v>
      </c>
      <c r="B7" s="90" t="s">
        <v>236</v>
      </c>
      <c r="C7" s="91"/>
      <c r="D7" s="2"/>
      <c r="E7" s="104"/>
      <c r="F7" s="103"/>
      <c r="G7" s="36"/>
      <c r="H7" s="2"/>
      <c r="I7" s="2"/>
    </row>
    <row r="8" spans="1:9" ht="25.5" customHeight="1" x14ac:dyDescent="0.3">
      <c r="A8" s="73" t="s">
        <v>8</v>
      </c>
      <c r="B8" s="92" t="s">
        <v>237</v>
      </c>
      <c r="C8" s="93"/>
      <c r="D8" s="2"/>
      <c r="E8" s="105"/>
      <c r="F8" s="106"/>
      <c r="G8" s="36"/>
      <c r="H8" s="2"/>
      <c r="I8" s="2"/>
    </row>
    <row r="9" spans="1:9" x14ac:dyDescent="0.3">
      <c r="A9" s="10"/>
      <c r="B9" s="11"/>
      <c r="C9" s="24"/>
      <c r="D9" s="2"/>
      <c r="E9" s="13"/>
      <c r="F9" s="13"/>
      <c r="G9" s="36"/>
      <c r="H9" s="2"/>
      <c r="I9" s="2"/>
    </row>
    <row r="10" spans="1:9" ht="15.5" x14ac:dyDescent="0.35">
      <c r="A10" s="86" t="s">
        <v>9</v>
      </c>
      <c r="B10" s="86"/>
      <c r="C10" s="117" t="s">
        <v>10</v>
      </c>
      <c r="E10" s="95" t="s">
        <v>9</v>
      </c>
      <c r="F10" s="95"/>
      <c r="G10" s="37" t="s">
        <v>11</v>
      </c>
    </row>
    <row r="11" spans="1:9" s="3" customFormat="1" ht="306" customHeight="1" x14ac:dyDescent="0.35">
      <c r="A11" s="4" t="s">
        <v>12</v>
      </c>
      <c r="B11" s="5" t="s">
        <v>13</v>
      </c>
      <c r="C11" s="5" t="s">
        <v>14</v>
      </c>
      <c r="E11" s="8" t="s">
        <v>15</v>
      </c>
      <c r="F11" s="64" t="s">
        <v>16</v>
      </c>
      <c r="G11" s="70">
        <v>1</v>
      </c>
    </row>
    <row r="12" spans="1:9" s="3" customFormat="1" ht="123.75" customHeight="1" x14ac:dyDescent="0.35">
      <c r="A12" s="6" t="s">
        <v>17</v>
      </c>
      <c r="B12" s="7" t="s">
        <v>18</v>
      </c>
      <c r="C12" s="7" t="s">
        <v>238</v>
      </c>
      <c r="E12" s="6" t="s">
        <v>19</v>
      </c>
      <c r="F12" s="65" t="s">
        <v>20</v>
      </c>
      <c r="G12" s="70">
        <v>2</v>
      </c>
    </row>
    <row r="13" spans="1:9" s="3" customFormat="1" ht="70.5" customHeight="1" x14ac:dyDescent="0.35">
      <c r="A13" s="45"/>
      <c r="B13" s="46"/>
      <c r="C13" s="47"/>
      <c r="E13" s="6" t="s">
        <v>21</v>
      </c>
      <c r="F13" s="65" t="s">
        <v>22</v>
      </c>
      <c r="G13" s="70">
        <v>3</v>
      </c>
    </row>
    <row r="14" spans="1:9" s="3" customFormat="1" ht="70.5" customHeight="1" x14ac:dyDescent="0.35">
      <c r="A14" s="45"/>
      <c r="B14" s="46"/>
      <c r="C14" s="47"/>
      <c r="E14" s="6" t="s">
        <v>23</v>
      </c>
      <c r="F14" s="65" t="s">
        <v>22</v>
      </c>
      <c r="G14" s="70">
        <v>4</v>
      </c>
    </row>
    <row r="15" spans="1:9" s="3" customFormat="1" ht="62.5" customHeight="1" x14ac:dyDescent="0.35">
      <c r="A15" s="38"/>
      <c r="B15" s="34"/>
      <c r="C15" s="20"/>
      <c r="E15" s="6" t="s">
        <v>24</v>
      </c>
      <c r="F15" s="65" t="s">
        <v>25</v>
      </c>
      <c r="G15" s="70">
        <v>5</v>
      </c>
    </row>
    <row r="16" spans="1:9" s="3" customFormat="1" ht="299.14999999999998" customHeight="1" x14ac:dyDescent="0.35">
      <c r="A16" s="31" t="s">
        <v>26</v>
      </c>
      <c r="B16" s="32" t="s">
        <v>27</v>
      </c>
      <c r="C16" s="5" t="s">
        <v>28</v>
      </c>
      <c r="E16" s="8" t="s">
        <v>29</v>
      </c>
      <c r="F16" s="64" t="s">
        <v>30</v>
      </c>
      <c r="G16" s="70">
        <v>6</v>
      </c>
    </row>
    <row r="17" spans="1:7" s="3" customFormat="1" ht="98.15" customHeight="1" x14ac:dyDescent="0.35">
      <c r="A17" s="56"/>
      <c r="B17" s="57"/>
      <c r="C17" s="55"/>
      <c r="E17" s="8" t="s">
        <v>31</v>
      </c>
      <c r="F17" s="64" t="s">
        <v>32</v>
      </c>
      <c r="G17" s="70">
        <v>7</v>
      </c>
    </row>
    <row r="18" spans="1:7" s="3" customFormat="1" ht="98.15" customHeight="1" x14ac:dyDescent="0.35">
      <c r="A18" s="71"/>
      <c r="B18" s="25"/>
      <c r="C18" s="61"/>
      <c r="E18" s="8" t="s">
        <v>33</v>
      </c>
      <c r="F18" s="64" t="s">
        <v>34</v>
      </c>
      <c r="G18" s="70">
        <v>8</v>
      </c>
    </row>
    <row r="19" spans="1:7" s="3" customFormat="1" ht="98.15" customHeight="1" x14ac:dyDescent="0.35">
      <c r="A19" s="71"/>
      <c r="B19" s="25"/>
      <c r="C19" s="61"/>
      <c r="E19" s="8" t="s">
        <v>35</v>
      </c>
      <c r="F19" s="64" t="s">
        <v>36</v>
      </c>
      <c r="G19" s="70">
        <v>9</v>
      </c>
    </row>
    <row r="20" spans="1:7" s="3" customFormat="1" ht="60" customHeight="1" x14ac:dyDescent="0.35">
      <c r="A20" s="53"/>
      <c r="B20" s="54"/>
      <c r="C20" s="58"/>
      <c r="E20" s="4" t="s">
        <v>37</v>
      </c>
      <c r="F20" s="64" t="s">
        <v>38</v>
      </c>
      <c r="G20" s="70">
        <v>10</v>
      </c>
    </row>
    <row r="21" spans="1:7" s="3" customFormat="1" ht="274.5" customHeight="1" x14ac:dyDescent="0.35">
      <c r="A21" s="6" t="s">
        <v>39</v>
      </c>
      <c r="B21" s="7" t="s">
        <v>40</v>
      </c>
      <c r="C21" s="7" t="s">
        <v>41</v>
      </c>
      <c r="E21" s="6" t="s">
        <v>42</v>
      </c>
      <c r="F21" s="65" t="s">
        <v>43</v>
      </c>
      <c r="G21" s="70">
        <v>11</v>
      </c>
    </row>
    <row r="22" spans="1:7" s="3" customFormat="1" ht="147" customHeight="1" x14ac:dyDescent="0.35">
      <c r="A22" s="42"/>
      <c r="B22" s="33"/>
      <c r="C22" s="19"/>
      <c r="E22" s="6" t="s">
        <v>15</v>
      </c>
      <c r="F22" s="65" t="s">
        <v>44</v>
      </c>
      <c r="G22" s="70">
        <v>12</v>
      </c>
    </row>
    <row r="23" spans="1:7" s="3" customFormat="1" ht="30" customHeight="1" x14ac:dyDescent="0.35">
      <c r="A23" s="45"/>
      <c r="B23" s="46"/>
      <c r="C23" s="47"/>
      <c r="E23" s="6" t="s">
        <v>45</v>
      </c>
      <c r="F23" s="65" t="s">
        <v>46</v>
      </c>
      <c r="G23" s="70">
        <v>13</v>
      </c>
    </row>
    <row r="24" spans="1:7" s="3" customFormat="1" ht="34.5" customHeight="1" x14ac:dyDescent="0.35">
      <c r="A24" s="38"/>
      <c r="B24" s="34"/>
      <c r="C24" s="20"/>
      <c r="E24" s="6" t="s">
        <v>47</v>
      </c>
      <c r="F24" s="66" t="s">
        <v>48</v>
      </c>
      <c r="G24" s="70">
        <v>14</v>
      </c>
    </row>
    <row r="25" spans="1:7" s="3" customFormat="1" ht="173.15" customHeight="1" x14ac:dyDescent="0.35">
      <c r="A25" s="31" t="s">
        <v>49</v>
      </c>
      <c r="B25" s="32" t="s">
        <v>50</v>
      </c>
      <c r="C25" s="5" t="s">
        <v>51</v>
      </c>
      <c r="E25" s="4" t="s">
        <v>52</v>
      </c>
      <c r="F25" s="67" t="s">
        <v>53</v>
      </c>
      <c r="G25" s="70">
        <v>15</v>
      </c>
    </row>
    <row r="26" spans="1:7" s="3" customFormat="1" ht="152.15" customHeight="1" x14ac:dyDescent="0.35">
      <c r="A26" s="56"/>
      <c r="B26" s="57"/>
      <c r="C26" s="55"/>
      <c r="E26" s="4" t="s">
        <v>54</v>
      </c>
      <c r="F26" s="67" t="s">
        <v>55</v>
      </c>
      <c r="G26" s="70">
        <v>16</v>
      </c>
    </row>
    <row r="27" spans="1:7" s="3" customFormat="1" ht="79" customHeight="1" x14ac:dyDescent="0.35">
      <c r="A27" s="53"/>
      <c r="B27" s="54"/>
      <c r="C27" s="58"/>
      <c r="E27" s="8" t="s">
        <v>56</v>
      </c>
      <c r="F27" s="64" t="s">
        <v>57</v>
      </c>
      <c r="G27" s="70">
        <v>17</v>
      </c>
    </row>
    <row r="28" spans="1:7" s="3" customFormat="1" ht="101.15" customHeight="1" x14ac:dyDescent="0.35">
      <c r="A28" s="43" t="s">
        <v>58</v>
      </c>
      <c r="B28" s="39" t="s">
        <v>59</v>
      </c>
      <c r="C28" s="50" t="s">
        <v>60</v>
      </c>
      <c r="E28" s="6" t="s">
        <v>45</v>
      </c>
      <c r="F28" s="66" t="s">
        <v>61</v>
      </c>
      <c r="G28" s="70">
        <v>18</v>
      </c>
    </row>
    <row r="29" spans="1:7" s="3" customFormat="1" ht="17.5" customHeight="1" x14ac:dyDescent="0.35">
      <c r="A29" s="9"/>
      <c r="B29" s="9"/>
      <c r="C29" s="9"/>
      <c r="E29" s="9"/>
      <c r="F29" s="9"/>
      <c r="G29" s="70"/>
    </row>
    <row r="30" spans="1:7" s="3" customFormat="1" ht="15.5" x14ac:dyDescent="0.35">
      <c r="A30" s="87" t="s">
        <v>62</v>
      </c>
      <c r="B30" s="87"/>
      <c r="C30" s="51"/>
      <c r="E30" s="96" t="s">
        <v>62</v>
      </c>
      <c r="F30" s="87"/>
      <c r="G30" s="70"/>
    </row>
    <row r="31" spans="1:7" s="3" customFormat="1" ht="409.5" customHeight="1" x14ac:dyDescent="0.35">
      <c r="A31" s="14" t="s">
        <v>63</v>
      </c>
      <c r="B31" s="5" t="s">
        <v>64</v>
      </c>
      <c r="C31" s="5" t="s">
        <v>65</v>
      </c>
      <c r="E31" s="8" t="s">
        <v>66</v>
      </c>
      <c r="F31" s="64" t="s">
        <v>67</v>
      </c>
      <c r="G31" s="70">
        <v>19</v>
      </c>
    </row>
    <row r="32" spans="1:7" s="3" customFormat="1" ht="104.5" customHeight="1" x14ac:dyDescent="0.35">
      <c r="A32" s="6" t="s">
        <v>68</v>
      </c>
      <c r="B32" s="7" t="s">
        <v>69</v>
      </c>
      <c r="C32" s="39" t="s">
        <v>70</v>
      </c>
      <c r="E32" s="17" t="s">
        <v>31</v>
      </c>
      <c r="F32" s="65" t="s">
        <v>240</v>
      </c>
      <c r="G32" s="70">
        <v>20</v>
      </c>
    </row>
    <row r="33" spans="1:7" s="3" customFormat="1" ht="50.5" customHeight="1" x14ac:dyDescent="0.35">
      <c r="A33" s="38"/>
      <c r="B33" s="34"/>
      <c r="C33" s="18"/>
      <c r="E33" s="6" t="s">
        <v>29</v>
      </c>
      <c r="F33" s="65" t="s">
        <v>71</v>
      </c>
      <c r="G33" s="70">
        <v>21</v>
      </c>
    </row>
    <row r="34" spans="1:7" s="3" customFormat="1" ht="114" customHeight="1" x14ac:dyDescent="0.35">
      <c r="A34" s="4" t="s">
        <v>72</v>
      </c>
      <c r="B34" s="5" t="s">
        <v>73</v>
      </c>
      <c r="C34" s="5" t="s">
        <v>74</v>
      </c>
      <c r="E34" s="8" t="s">
        <v>75</v>
      </c>
      <c r="F34" s="68" t="s">
        <v>76</v>
      </c>
      <c r="G34" s="70">
        <v>22</v>
      </c>
    </row>
    <row r="35" spans="1:7" s="3" customFormat="1" ht="140.5" customHeight="1" x14ac:dyDescent="0.35">
      <c r="A35" s="6" t="s">
        <v>77</v>
      </c>
      <c r="B35" s="7" t="s">
        <v>78</v>
      </c>
      <c r="C35" s="7" t="s">
        <v>79</v>
      </c>
      <c r="E35" s="6" t="s">
        <v>80</v>
      </c>
      <c r="F35" s="65" t="s">
        <v>81</v>
      </c>
      <c r="G35" s="70">
        <v>23</v>
      </c>
    </row>
    <row r="36" spans="1:7" s="3" customFormat="1" ht="125.5" customHeight="1" x14ac:dyDescent="0.35">
      <c r="A36" s="8" t="s">
        <v>82</v>
      </c>
      <c r="B36" s="5" t="s">
        <v>83</v>
      </c>
      <c r="C36" s="5" t="s">
        <v>84</v>
      </c>
      <c r="E36" s="8" t="s">
        <v>85</v>
      </c>
      <c r="F36" s="64" t="s">
        <v>86</v>
      </c>
      <c r="G36" s="70">
        <v>24</v>
      </c>
    </row>
    <row r="37" spans="1:7" s="3" customFormat="1" ht="120" customHeight="1" x14ac:dyDescent="0.35">
      <c r="A37" s="22"/>
      <c r="B37" s="40"/>
      <c r="C37" s="44"/>
      <c r="E37" s="8" t="s">
        <v>87</v>
      </c>
      <c r="F37" s="64" t="s">
        <v>88</v>
      </c>
      <c r="G37" s="70">
        <v>25</v>
      </c>
    </row>
    <row r="38" spans="1:7" s="3" customFormat="1" ht="106.5" customHeight="1" x14ac:dyDescent="0.35">
      <c r="A38" s="6" t="s">
        <v>89</v>
      </c>
      <c r="B38" s="7" t="s">
        <v>90</v>
      </c>
      <c r="C38" s="7" t="s">
        <v>91</v>
      </c>
      <c r="E38" s="6" t="s">
        <v>92</v>
      </c>
      <c r="F38" s="66" t="s">
        <v>93</v>
      </c>
      <c r="G38" s="70">
        <v>26</v>
      </c>
    </row>
    <row r="39" spans="1:7" s="3" customFormat="1" ht="47.5" customHeight="1" x14ac:dyDescent="0.35">
      <c r="A39" s="8" t="s">
        <v>94</v>
      </c>
      <c r="B39" s="5" t="s">
        <v>95</v>
      </c>
      <c r="C39" s="32"/>
      <c r="E39" s="21" t="s">
        <v>96</v>
      </c>
      <c r="F39" s="67" t="s">
        <v>97</v>
      </c>
      <c r="G39" s="70">
        <v>27</v>
      </c>
    </row>
    <row r="40" spans="1:7" s="3" customFormat="1" ht="180" x14ac:dyDescent="0.35">
      <c r="A40" s="22"/>
      <c r="B40" s="40"/>
      <c r="C40" s="25"/>
      <c r="E40" s="8" t="s">
        <v>98</v>
      </c>
      <c r="F40" s="67" t="s">
        <v>99</v>
      </c>
      <c r="G40" s="70">
        <v>28</v>
      </c>
    </row>
    <row r="41" spans="1:7" s="3" customFormat="1" ht="17.149999999999999" customHeight="1" x14ac:dyDescent="0.35">
      <c r="A41" s="9"/>
      <c r="B41" s="9" t="s">
        <v>100</v>
      </c>
      <c r="C41" s="9"/>
      <c r="E41" s="9"/>
      <c r="F41" s="9"/>
      <c r="G41" s="70"/>
    </row>
    <row r="42" spans="1:7" s="3" customFormat="1" ht="15.5" x14ac:dyDescent="0.35">
      <c r="A42" s="88" t="s">
        <v>101</v>
      </c>
      <c r="B42" s="89"/>
      <c r="C42" s="63"/>
      <c r="E42" s="97" t="s">
        <v>101</v>
      </c>
      <c r="F42" s="98"/>
      <c r="G42" s="70"/>
    </row>
    <row r="43" spans="1:7" s="3" customFormat="1" ht="36" x14ac:dyDescent="0.35">
      <c r="A43" s="8" t="s">
        <v>102</v>
      </c>
      <c r="B43" s="5" t="s">
        <v>103</v>
      </c>
      <c r="C43" s="5" t="s">
        <v>104</v>
      </c>
      <c r="E43" s="48" t="s">
        <v>102</v>
      </c>
      <c r="F43" s="67" t="s">
        <v>105</v>
      </c>
      <c r="G43" s="70">
        <v>29</v>
      </c>
    </row>
    <row r="44" spans="1:7" s="3" customFormat="1" ht="50.5" customHeight="1" x14ac:dyDescent="0.35">
      <c r="A44" s="15" t="s">
        <v>106</v>
      </c>
      <c r="B44" s="16" t="s">
        <v>107</v>
      </c>
      <c r="C44" s="16" t="s">
        <v>104</v>
      </c>
      <c r="E44" s="48" t="s">
        <v>108</v>
      </c>
      <c r="F44" s="66" t="s">
        <v>105</v>
      </c>
      <c r="G44" s="70">
        <v>30</v>
      </c>
    </row>
    <row r="45" spans="1:7" s="3" customFormat="1" ht="39" customHeight="1" x14ac:dyDescent="0.35">
      <c r="A45" s="8" t="s">
        <v>109</v>
      </c>
      <c r="B45" s="5" t="s">
        <v>110</v>
      </c>
      <c r="C45" s="5" t="s">
        <v>104</v>
      </c>
      <c r="E45" s="21" t="s">
        <v>111</v>
      </c>
      <c r="F45" s="64" t="s">
        <v>105</v>
      </c>
      <c r="G45" s="70">
        <v>31</v>
      </c>
    </row>
    <row r="46" spans="1:7" s="3" customFormat="1" ht="66.650000000000006" customHeight="1" x14ac:dyDescent="0.35">
      <c r="A46" s="15" t="s">
        <v>112</v>
      </c>
      <c r="B46" s="16" t="s">
        <v>113</v>
      </c>
      <c r="C46" s="16" t="s">
        <v>104</v>
      </c>
      <c r="E46" s="17" t="s">
        <v>114</v>
      </c>
      <c r="F46" s="66" t="s">
        <v>115</v>
      </c>
      <c r="G46" s="70">
        <v>32</v>
      </c>
    </row>
    <row r="47" spans="1:7" s="3" customFormat="1" ht="39" customHeight="1" x14ac:dyDescent="0.35">
      <c r="A47" s="8" t="s">
        <v>116</v>
      </c>
      <c r="B47" s="5" t="s">
        <v>107</v>
      </c>
      <c r="C47" s="5" t="s">
        <v>104</v>
      </c>
      <c r="E47" s="21" t="s">
        <v>117</v>
      </c>
      <c r="F47" s="69"/>
      <c r="G47" s="70">
        <v>33</v>
      </c>
    </row>
    <row r="48" spans="1:7" s="3" customFormat="1" ht="106.5" customHeight="1" x14ac:dyDescent="0.35">
      <c r="A48" s="17" t="s">
        <v>118</v>
      </c>
      <c r="B48" s="7" t="s">
        <v>119</v>
      </c>
      <c r="C48" s="7" t="s">
        <v>120</v>
      </c>
      <c r="E48" s="6" t="s">
        <v>121</v>
      </c>
      <c r="F48" s="66" t="s">
        <v>122</v>
      </c>
      <c r="G48" s="70">
        <v>34</v>
      </c>
    </row>
    <row r="49" spans="1:7" s="3" customFormat="1" ht="47.5" customHeight="1" x14ac:dyDescent="0.35">
      <c r="A49" s="8" t="s">
        <v>123</v>
      </c>
      <c r="B49" s="5" t="s">
        <v>124</v>
      </c>
      <c r="C49" s="5" t="s">
        <v>104</v>
      </c>
      <c r="E49" s="21" t="s">
        <v>123</v>
      </c>
      <c r="F49" s="69"/>
      <c r="G49" s="70">
        <v>35</v>
      </c>
    </row>
    <row r="50" spans="1:7" s="3" customFormat="1" ht="111" customHeight="1" x14ac:dyDescent="0.35">
      <c r="A50" s="17" t="s">
        <v>125</v>
      </c>
      <c r="B50" s="7" t="s">
        <v>126</v>
      </c>
      <c r="C50" s="7" t="s">
        <v>127</v>
      </c>
      <c r="E50" s="6" t="s">
        <v>121</v>
      </c>
      <c r="F50" s="65" t="s">
        <v>122</v>
      </c>
      <c r="G50" s="70">
        <v>36</v>
      </c>
    </row>
    <row r="51" spans="1:7" ht="15.5" x14ac:dyDescent="0.3">
      <c r="A51" s="12"/>
      <c r="B51" s="9" t="s">
        <v>128</v>
      </c>
      <c r="C51" s="9"/>
      <c r="E51" s="9"/>
      <c r="F51" s="9"/>
      <c r="G51" s="70"/>
    </row>
    <row r="52" spans="1:7" ht="27.65" customHeight="1" x14ac:dyDescent="0.35">
      <c r="A52" s="94" t="s">
        <v>129</v>
      </c>
      <c r="B52" s="94"/>
      <c r="C52" s="52"/>
      <c r="E52" s="97" t="s">
        <v>129</v>
      </c>
      <c r="F52" s="98"/>
      <c r="G52" s="70"/>
    </row>
    <row r="53" spans="1:7" ht="82.5" customHeight="1" x14ac:dyDescent="0.3">
      <c r="A53" s="49" t="s">
        <v>130</v>
      </c>
      <c r="B53" s="41" t="s">
        <v>131</v>
      </c>
      <c r="C53" s="5" t="s">
        <v>132</v>
      </c>
      <c r="E53" s="8" t="s">
        <v>133</v>
      </c>
      <c r="F53" s="64" t="s">
        <v>134</v>
      </c>
      <c r="G53" s="70">
        <v>37</v>
      </c>
    </row>
    <row r="54" spans="1:7" ht="82.5" customHeight="1" x14ac:dyDescent="0.3">
      <c r="A54" s="59"/>
      <c r="B54" s="57"/>
      <c r="C54" s="55"/>
      <c r="E54" s="8" t="s">
        <v>135</v>
      </c>
      <c r="F54" s="64" t="s">
        <v>136</v>
      </c>
      <c r="G54" s="70">
        <v>38</v>
      </c>
    </row>
    <row r="55" spans="1:7" ht="83.5" customHeight="1" x14ac:dyDescent="0.3">
      <c r="A55" s="60"/>
      <c r="B55" s="25"/>
      <c r="C55" s="61"/>
      <c r="E55" s="8" t="s">
        <v>137</v>
      </c>
      <c r="F55" s="64" t="s">
        <v>138</v>
      </c>
      <c r="G55" s="70">
        <v>39</v>
      </c>
    </row>
    <row r="56" spans="1:7" ht="32.5" customHeight="1" x14ac:dyDescent="0.3">
      <c r="A56" s="60"/>
      <c r="B56" s="25"/>
      <c r="C56" s="61"/>
      <c r="E56" s="8" t="s">
        <v>139</v>
      </c>
      <c r="F56" s="64" t="s">
        <v>140</v>
      </c>
      <c r="G56" s="70">
        <v>40</v>
      </c>
    </row>
    <row r="57" spans="1:7" ht="72" x14ac:dyDescent="0.3">
      <c r="A57" s="60"/>
      <c r="B57" s="25"/>
      <c r="C57" s="61"/>
      <c r="E57" s="8" t="s">
        <v>141</v>
      </c>
      <c r="F57" s="64" t="s">
        <v>142</v>
      </c>
      <c r="G57" s="70">
        <v>41</v>
      </c>
    </row>
    <row r="58" spans="1:7" ht="79.5" customHeight="1" x14ac:dyDescent="0.3">
      <c r="A58" s="62"/>
      <c r="B58" s="54"/>
      <c r="C58" s="58"/>
      <c r="E58" s="8" t="s">
        <v>143</v>
      </c>
      <c r="F58" s="64" t="s">
        <v>144</v>
      </c>
      <c r="G58" s="70">
        <v>42</v>
      </c>
    </row>
  </sheetData>
  <sheetProtection algorithmName="SHA-512" hashValue="+OMWaLDECp7BCMkRHFYqdejiRn0xpAJC54AL5Jms6qCFsQhl9iioRFgHFuGfKS7xCaMG2vYddBa+zcsFljKTfQ==" saltValue="p6R24wHKeG/DFpeJPHFahw==" spinCount="100000" sheet="1" objects="1" scenarios="1"/>
  <mergeCells count="16">
    <mergeCell ref="A52:B52"/>
    <mergeCell ref="E10:F10"/>
    <mergeCell ref="E30:F30"/>
    <mergeCell ref="E42:F42"/>
    <mergeCell ref="E52:F52"/>
    <mergeCell ref="E2:F2"/>
    <mergeCell ref="A10:B10"/>
    <mergeCell ref="A30:B30"/>
    <mergeCell ref="A42:B42"/>
    <mergeCell ref="A2:C2"/>
    <mergeCell ref="B4:C4"/>
    <mergeCell ref="B5:C5"/>
    <mergeCell ref="B6:C6"/>
    <mergeCell ref="B7:C7"/>
    <mergeCell ref="B8:C8"/>
    <mergeCell ref="A3:C3"/>
  </mergeCells>
  <hyperlinks>
    <hyperlink ref="A4" r:id="rId1" display="https://www.chiamass.gov/assets/docs/p/CHIA-Interface-Hospital-User-Agreement.pdf" xr:uid="{8221CF75-ACC1-4576-9E55-9CDB5A5F0027}"/>
    <hyperlink ref="A5" r:id="rId2" display="https://www.chiamass.gov/assets/docs/p/inetuseragreementotherprovider.pdf" xr:uid="{25B8FABD-D96C-424F-9DBD-CABF94971759}"/>
    <hyperlink ref="A6" r:id="rId3" display="https://www.chiamass.gov/assets/Uploads/nh-rh-docs/Nursing-Facility-INET-User-Agreement.pdf" xr:uid="{61D31C89-BDFF-493C-BD4E-94B5A9D9380E}"/>
    <hyperlink ref="A7" r:id="rId4" display="https://www.chiamass.gov/assets/Uploads/nh-rh-docs/Nursing-Facility-Non-Confidential-Data-Security-Agreement.pdf" xr:uid="{BEBB6DE3-8424-4032-B287-194D5FDC2F7C}"/>
    <hyperlink ref="A8" r:id="rId5" display="https://www.chiamass.gov/assets/docs/p/Payer-User-Agreement.pdf" xr:uid="{24B4D15E-218D-494E-B44A-A7084482AB9B}"/>
    <hyperlink ref="A11" r:id="rId6" display="https://www.chiamass.gov/apcd-information-for-data-submitters/" xr:uid="{E0241FDA-8473-42F1-963C-61730B11535B}"/>
    <hyperlink ref="A12" r:id="rId7" display="https://www.chiamass.gov/payer-data-reporting-premiums-data/" xr:uid="{A60B000A-20C8-49F2-B2E4-908B4876AE52}"/>
    <hyperlink ref="A16" r:id="rId8" display="https://www.chiamass.gov/payer-data-reporting-primary-and-behavioral-health-care-expenditures/" xr:uid="{BDC0CB3C-F8A5-47F7-B214-8C7502C5B27E}"/>
    <hyperlink ref="A21" r:id="rId9" display="https://www.chiamass.gov/payer-data-reporting-tme-apm/" xr:uid="{BBBD0D3F-9B83-40D8-8DE7-DE0DF6AA69AE}"/>
    <hyperlink ref="A25" r:id="rId10" display="https://www.chiamass.gov/payer-data-reporting-relative-price-rp/" xr:uid="{793FDE7B-915A-4655-8D47-1B1DEC5AF520}"/>
    <hyperlink ref="A28" r:id="rId11" display="https://www.chiamass.gov/prescription-drug-rebate-data-submission/" xr:uid="{CA277187-CA37-483D-A1CC-99E06AFB970F}"/>
    <hyperlink ref="A31" r:id="rId12" display="https://www.chiamass.gov/information-for-data-submitters-acute-hospital-case-mix-data/" xr:uid="{BC009928-0BDE-47DA-A18E-0C1EE225C562}"/>
    <hyperlink ref="A32" r:id="rId13" display="https://www.chiamass.gov/behavioral-health-facilities-case-mix-data/" xr:uid="{EC3E580F-89AF-4409-A537-4416423E15B5}"/>
    <hyperlink ref="A34" r:id="rId14" display="https://www.chiamass.gov/information-for-data-submitters-acute-hospital-ehrd-dataset/" xr:uid="{ADF7B2A6-413F-46DA-9726-3668D1F007AE}"/>
    <hyperlink ref="A35" r:id="rId15" display="https://www.chiamass.gov/information-for-data-submitters-hospital-charge-books-2/" xr:uid="{186A7770-0C5A-4A91-822B-918D460EE437}"/>
    <hyperlink ref="A36" r:id="rId16" display="https://www.chiamass.gov/hospital-cost-reports-2/" xr:uid="{0E6EDDD8-94B6-4C35-9667-EBF179FE7E6F}"/>
    <hyperlink ref="A38" r:id="rId17" display="https://www.chiamass.gov/information-for-data-submitters-hospital-and-hospital-health-system-financial-performance-data/" xr:uid="{5494B87C-44F8-4274-B3FD-CA37D62575EC}"/>
    <hyperlink ref="A39" r:id="rId18" display="https://www.chiamass.gov/top-ten-highest-compensated-employees-report/" xr:uid="{C5EC14EE-54E0-4C6C-B2EF-FBAB8299BA17}"/>
    <hyperlink ref="A43" r:id="rId19" display="https://www.chiamass.gov/adult-day-health-cost-reports-2/" xr:uid="{7D4E0ED7-6F14-4151-85A0-950870E28561}"/>
    <hyperlink ref="A44" r:id="rId20" display="https://www.chiamass.gov/adult-foster-care-cost-reports-2/" xr:uid="{F6E23AD3-BBFD-4968-8BCF-654818D0B129}"/>
    <hyperlink ref="A45" r:id="rId21" display="https://www.chiamass.gov/information-for-data-submitters-ambulance-and-wheelchair-van-cost-reports/" xr:uid="{60AE8BE0-7188-4A32-8139-CAE6843E8627}"/>
    <hyperlink ref="A47" r:id="rId22" display="https://www.chiamass.gov/group-adult-foster-care-cost-reports-2/" xr:uid="{15ABA35F-E995-4E7A-9C8B-2E78D03B9987}"/>
    <hyperlink ref="A49" r:id="rId23" display="https://www.chiamass.gov/nursing-services-cost-reports-2/" xr:uid="{47AECC61-1699-4B36-ADDF-D9B5F6A3644C}"/>
    <hyperlink ref="A50" r:id="rId24" display="https://www.chiamass.gov/resident-care-facility-cost-reports/" xr:uid="{57160A71-2F7A-4C28-B54C-6991C30DCD22}"/>
    <hyperlink ref="A53" r:id="rId25" display="https://www.chiamass.gov/enrollment-in-health-insurance/" xr:uid="{21B99DAD-9AD8-4C93-B76F-9B599FB0D049}"/>
    <hyperlink ref="A46" r:id="rId26" xr:uid="{D94D5AE0-EB65-47F1-AE4D-62256F3456F2}"/>
    <hyperlink ref="E11" r:id="rId27" xr:uid="{FC3F99FF-D4E6-49BA-BFBE-C8597752133A}"/>
    <hyperlink ref="E4" r:id="rId28" display="https://regs.health.ny.gov/volume-c-title-10/250265841/part-350-all-payer-database-apd" xr:uid="{50F644BC-60DB-42E8-9F08-B00B7A7C213E}"/>
    <hyperlink ref="E5" r:id="rId29" display="https://nyshc.health.ny.gov/documents/39436/243045/apd_guidance_manual.pdf" xr:uid="{52B36D2C-6B38-45AD-8DC9-C9DC27B59115}"/>
    <hyperlink ref="E53" r:id="rId30" xr:uid="{93AF4AFB-2878-4E49-AF48-003D95FFE1A5}"/>
    <hyperlink ref="E31" r:id="rId31" xr:uid="{5A456D84-D559-406C-B2CA-2FDA8386F281}"/>
    <hyperlink ref="E54" r:id="rId32" xr:uid="{52830C9D-2B2D-4645-AFD5-9908495AD207}"/>
    <hyperlink ref="E21" r:id="rId33" xr:uid="{3EE1DF72-35D0-4058-A4A0-22EB548D8AA1}"/>
    <hyperlink ref="E35" r:id="rId34" xr:uid="{EFBFF334-8DEA-4E8B-8EAB-322310A1C918}"/>
    <hyperlink ref="E36" r:id="rId35" xr:uid="{D2FFCE21-AD56-41B7-8650-F3B6CCDFBC59}"/>
    <hyperlink ref="E37" r:id="rId36" xr:uid="{89D4AC93-885E-4152-B4C3-7761F0DF82B8}"/>
    <hyperlink ref="E33" r:id="rId37" xr:uid="{717A179A-90B1-401C-BB5E-2131BAE26042}"/>
    <hyperlink ref="E16" r:id="rId38" xr:uid="{2E8285CD-8ADD-48DB-8DC3-2E71EA6EA0C6}"/>
    <hyperlink ref="E12" r:id="rId39" xr:uid="{B632005D-C4F4-4290-BF10-FDA01B1ADA58}"/>
    <hyperlink ref="E13" r:id="rId40" xr:uid="{10208066-E8E9-43A6-92B8-AFB371428E1A}"/>
    <hyperlink ref="E34" r:id="rId41" xr:uid="{D6C58C5B-7DAB-4336-A0E4-239EB0508E74}"/>
    <hyperlink ref="E38" r:id="rId42" xr:uid="{1007BB93-2B79-4F7F-A353-F60EB18A5441}"/>
    <hyperlink ref="E48" r:id="rId43" xr:uid="{DE1CC9A9-5FD6-4101-B85D-B1E5153506F2}"/>
    <hyperlink ref="E46" r:id="rId44" xr:uid="{3EBAB433-FCF0-48C1-9802-361D58CA4E6E}"/>
    <hyperlink ref="E43" r:id="rId45" display="NYS Adult Care Facility Profiles" xr:uid="{0FC65001-EAFD-4DE1-8ADC-8AC3B8610C7A}"/>
    <hyperlink ref="E44" r:id="rId46" display="Voluntary Foster Care Agencies Rates" xr:uid="{2DAA9F89-14C1-4EEA-9176-87D057AE3BCC}"/>
    <hyperlink ref="E15" r:id="rId47" xr:uid="{4D56CEC1-55AB-4E80-9214-72C461A17399}"/>
    <hyperlink ref="E57" r:id="rId48" xr:uid="{C9A74984-B2DA-443F-A1C4-D38375253AC5}"/>
    <hyperlink ref="E58" r:id="rId49" xr:uid="{E5005A43-6CDF-4AFC-9E8B-65DF30926C67}"/>
    <hyperlink ref="E25" r:id="rId50" xr:uid="{D2FEA41D-412D-4F1D-80C1-8D49EAEF1E88}"/>
    <hyperlink ref="E40" r:id="rId51" xr:uid="{38407CE3-40A6-46F0-911C-674DDE7ABB75}"/>
    <hyperlink ref="E32" r:id="rId52" display="https://health.data.ny.gov/Health/Hospital-Inpatient-Cost-Transparency-Beginning-200/7dtz-qxmr" xr:uid="{76CDA8C1-2961-4B73-9616-17246BBC1192}"/>
    <hyperlink ref="E24" r:id="rId53" xr:uid="{04F4D7FF-E4C2-45D3-BD35-F7797F00C02D}"/>
    <hyperlink ref="E55" r:id="rId54" xr:uid="{9B0878A9-8883-4E46-AD61-35FC6AD060A4}"/>
    <hyperlink ref="E56" r:id="rId55" xr:uid="{80F3A85E-65BF-4F6F-815F-11733C41BDF4}"/>
    <hyperlink ref="A48" r:id="rId56" display="https://www.chiamass.gov/nursing-facility-cost-reports-2/" xr:uid="{E9876A27-761C-4127-88CC-38EB531D2330}"/>
    <hyperlink ref="E22" r:id="rId57" xr:uid="{3B48F456-48BD-45A5-976F-9760D47F360E}"/>
    <hyperlink ref="E26" r:id="rId58" xr:uid="{B325AD92-2D16-44ED-8FBF-E6D4A2757D83}"/>
    <hyperlink ref="E23" r:id="rId59" xr:uid="{4B59FB7E-CF49-4300-A8AD-3D84DD2E0D40}"/>
    <hyperlink ref="E28" r:id="rId60" xr:uid="{CB932902-086C-4E1B-A5C1-69C472FE67EB}"/>
    <hyperlink ref="E14" r:id="rId61" xr:uid="{5C014F89-8DEA-4B86-B18B-F646BBADFC95}"/>
    <hyperlink ref="E27" r:id="rId62" xr:uid="{A12CCB64-4547-467E-94DB-607F2E3CA1C4}"/>
    <hyperlink ref="E20" r:id="rId63" xr:uid="{88BAC538-9B67-4C90-976B-73F291ED6F91}"/>
    <hyperlink ref="E17" r:id="rId64" xr:uid="{8AC0D94E-58B2-4ABF-BFB2-0AFBBD55A5F4}"/>
    <hyperlink ref="E18" r:id="rId65" xr:uid="{4A05AEAE-2C8E-44C7-B418-E533AD3A1DF5}"/>
    <hyperlink ref="E19" r:id="rId66" xr:uid="{06C860CC-7CA4-4FD3-85F1-54F3374206FA}"/>
    <hyperlink ref="B5:C5" r:id="rId67" display="Aggregate collection from health plans of provider organization-level results of selected HEDIS measures" xr:uid="{7007A6BC-056C-487E-B867-FCFFA79A2F16}"/>
    <hyperlink ref="B6:C6" r:id="rId68" display="Massachusetts Health Insurance Survey" xr:uid="{8EAF2CB7-1CAA-4248-BD66-E963DA219800}"/>
    <hyperlink ref="B7:C7" r:id="rId69" display="Massachusetts Employer Survey" xr:uid="{AD199726-4B47-48A9-BB13-8663B4083EB9}"/>
    <hyperlink ref="B8:C8" r:id="rId70" display="Massachusetts Healthcare Workforce Survey" xr:uid="{86427F79-3EFB-49CE-94E7-013D701A9095}"/>
    <hyperlink ref="E50" r:id="rId71" xr:uid="{B98A3320-CB71-4777-A2C6-A0DE8358B733}"/>
  </hyperlinks>
  <pageMargins left="0.25" right="0.25" top="0.75" bottom="0.75" header="0.3" footer="0.3"/>
  <pageSetup scale="49" fitToHeight="0" orientation="landscape" horizontalDpi="300" verticalDpi="300" r:id="rId72"/>
  <headerFooter>
    <oddHeader>&amp;LStep Two Policy Project
Version 1 - Sept. 21, 2023
Document Subject to Change</oddHeader>
  </headerFooter>
  <rowBreaks count="2" manualBreakCount="2">
    <brk id="29" max="16383" man="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12DAE-3B68-4E19-9AFD-19DA1DDE807A}">
  <sheetPr>
    <pageSetUpPr fitToPage="1"/>
  </sheetPr>
  <dimension ref="A1:K44"/>
  <sheetViews>
    <sheetView zoomScale="64" zoomScaleNormal="80" workbookViewId="0">
      <selection activeCell="B33" sqref="B33"/>
    </sheetView>
  </sheetViews>
  <sheetFormatPr defaultRowHeight="14.5" x14ac:dyDescent="0.35"/>
  <cols>
    <col min="1" max="1" width="9.1796875" style="35"/>
    <col min="2" max="2" width="93.81640625" customWidth="1"/>
    <col min="3" max="3" width="26.90625" customWidth="1"/>
    <col min="4" max="4" width="12.6328125" customWidth="1"/>
    <col min="5" max="5" width="16.1796875" customWidth="1"/>
    <col min="6" max="6" width="26.453125" bestFit="1" customWidth="1"/>
    <col min="7" max="7" width="39.08984375" customWidth="1"/>
    <col min="8" max="8" width="16.1796875" customWidth="1"/>
    <col min="9" max="9" width="12.1796875" customWidth="1"/>
    <col min="10" max="10" width="45.54296875" customWidth="1"/>
    <col min="11" max="11" width="16.81640625" customWidth="1"/>
  </cols>
  <sheetData>
    <row r="1" spans="1:11" ht="56" customHeight="1" x14ac:dyDescent="0.35">
      <c r="A1" s="99" t="e" vm="1">
        <v>#VALUE!</v>
      </c>
      <c r="B1" s="99"/>
    </row>
    <row r="2" spans="1:11" s="26" customFormat="1" x14ac:dyDescent="0.35">
      <c r="A2" s="84" t="s">
        <v>11</v>
      </c>
      <c r="B2" s="85" t="s">
        <v>145</v>
      </c>
      <c r="C2" s="85" t="s">
        <v>146</v>
      </c>
      <c r="D2" s="85" t="s">
        <v>147</v>
      </c>
      <c r="E2" s="85" t="s">
        <v>148</v>
      </c>
      <c r="F2" s="85" t="s">
        <v>149</v>
      </c>
      <c r="G2" s="85" t="s">
        <v>150</v>
      </c>
      <c r="H2" s="85" t="s">
        <v>151</v>
      </c>
      <c r="I2" s="85" t="s">
        <v>152</v>
      </c>
      <c r="J2" s="85" t="s">
        <v>153</v>
      </c>
      <c r="K2" s="85" t="s">
        <v>154</v>
      </c>
    </row>
    <row r="3" spans="1:11" x14ac:dyDescent="0.35">
      <c r="A3" s="82">
        <f>VLOOKUP(B3,'MA-NY Crosswalk'!E$11:G$58,3,FALSE)</f>
        <v>1</v>
      </c>
      <c r="B3" s="83" t="s">
        <v>15</v>
      </c>
      <c r="C3" s="83" t="s">
        <v>9</v>
      </c>
      <c r="D3" s="83" t="s">
        <v>155</v>
      </c>
      <c r="E3" s="83" t="s">
        <v>156</v>
      </c>
      <c r="F3" s="83" t="s">
        <v>157</v>
      </c>
      <c r="G3" s="83" t="s">
        <v>158</v>
      </c>
      <c r="H3" s="83" t="s">
        <v>159</v>
      </c>
      <c r="I3" s="83" t="s">
        <v>160</v>
      </c>
      <c r="J3" s="83" t="s">
        <v>161</v>
      </c>
      <c r="K3" s="83" t="s">
        <v>162</v>
      </c>
    </row>
    <row r="4" spans="1:11" x14ac:dyDescent="0.35">
      <c r="A4" s="74">
        <f>VLOOKUP(B4,'MA-NY Crosswalk'!E$11:G$58,3,FALSE)</f>
        <v>2</v>
      </c>
      <c r="B4" s="75" t="s">
        <v>19</v>
      </c>
      <c r="C4" s="75" t="s">
        <v>9</v>
      </c>
      <c r="D4" s="75" t="s">
        <v>155</v>
      </c>
      <c r="E4" s="75" t="s">
        <v>163</v>
      </c>
      <c r="F4" s="76"/>
      <c r="G4" s="75" t="s">
        <v>164</v>
      </c>
      <c r="H4" s="75" t="s">
        <v>165</v>
      </c>
      <c r="I4" s="76"/>
      <c r="J4" s="75" t="s">
        <v>166</v>
      </c>
      <c r="K4" s="75" t="s">
        <v>162</v>
      </c>
    </row>
    <row r="5" spans="1:11" x14ac:dyDescent="0.35">
      <c r="A5" s="74">
        <f>VLOOKUP(B5,'MA-NY Crosswalk'!E$11:G$58,3,FALSE)</f>
        <v>3</v>
      </c>
      <c r="B5" s="75" t="s">
        <v>21</v>
      </c>
      <c r="C5" s="75" t="s">
        <v>9</v>
      </c>
      <c r="D5" s="75" t="s">
        <v>167</v>
      </c>
      <c r="E5" s="75" t="s">
        <v>168</v>
      </c>
      <c r="F5" s="75" t="s">
        <v>169</v>
      </c>
      <c r="G5" s="75" t="s">
        <v>164</v>
      </c>
      <c r="H5" s="76"/>
      <c r="I5" s="76"/>
      <c r="J5" s="75" t="s">
        <v>170</v>
      </c>
      <c r="K5" s="75" t="s">
        <v>162</v>
      </c>
    </row>
    <row r="6" spans="1:11" x14ac:dyDescent="0.35">
      <c r="A6" s="74">
        <f>VLOOKUP(B6,'MA-NY Crosswalk'!E$11:G$58,3,FALSE)</f>
        <v>4</v>
      </c>
      <c r="B6" s="75" t="s">
        <v>23</v>
      </c>
      <c r="C6" s="75" t="s">
        <v>129</v>
      </c>
      <c r="D6" s="75" t="s">
        <v>167</v>
      </c>
      <c r="E6" s="75" t="s">
        <v>156</v>
      </c>
      <c r="F6" s="75" t="s">
        <v>169</v>
      </c>
      <c r="G6" s="75" t="s">
        <v>164</v>
      </c>
      <c r="H6" s="75" t="s">
        <v>165</v>
      </c>
      <c r="I6" s="75" t="s">
        <v>171</v>
      </c>
      <c r="J6" s="76"/>
      <c r="K6" s="75" t="s">
        <v>162</v>
      </c>
    </row>
    <row r="7" spans="1:11" x14ac:dyDescent="0.35">
      <c r="A7" s="74">
        <f>VLOOKUP(B7,'MA-NY Crosswalk'!E$11:G$58,3,FALSE)</f>
        <v>5</v>
      </c>
      <c r="B7" s="75" t="s">
        <v>24</v>
      </c>
      <c r="C7" s="75" t="s">
        <v>9</v>
      </c>
      <c r="D7" s="75" t="s">
        <v>167</v>
      </c>
      <c r="E7" s="75" t="s">
        <v>172</v>
      </c>
      <c r="F7" s="75" t="s">
        <v>169</v>
      </c>
      <c r="G7" s="75" t="s">
        <v>164</v>
      </c>
      <c r="H7" s="75" t="s">
        <v>165</v>
      </c>
      <c r="I7" s="75" t="s">
        <v>171</v>
      </c>
      <c r="J7" s="75" t="s">
        <v>173</v>
      </c>
      <c r="K7" s="75" t="s">
        <v>162</v>
      </c>
    </row>
    <row r="8" spans="1:11" x14ac:dyDescent="0.35">
      <c r="A8" s="74">
        <f>VLOOKUP(B8,'MA-NY Crosswalk'!E$11:G$58,3,FALSE)</f>
        <v>6</v>
      </c>
      <c r="B8" s="75" t="s">
        <v>29</v>
      </c>
      <c r="C8" s="75" t="s">
        <v>174</v>
      </c>
      <c r="D8" s="75" t="s">
        <v>175</v>
      </c>
      <c r="E8" s="75" t="s">
        <v>176</v>
      </c>
      <c r="F8" s="75" t="s">
        <v>176</v>
      </c>
      <c r="G8" s="75" t="s">
        <v>164</v>
      </c>
      <c r="H8" s="75" t="s">
        <v>165</v>
      </c>
      <c r="I8" s="75" t="s">
        <v>177</v>
      </c>
      <c r="J8" s="75" t="s">
        <v>178</v>
      </c>
      <c r="K8" s="75" t="s">
        <v>162</v>
      </c>
    </row>
    <row r="9" spans="1:11" x14ac:dyDescent="0.35">
      <c r="A9" s="74">
        <f>VLOOKUP(B9,'MA-NY Crosswalk'!E$11:G$58,3,FALSE)</f>
        <v>7</v>
      </c>
      <c r="B9" s="75" t="s">
        <v>31</v>
      </c>
      <c r="C9" s="75" t="s">
        <v>62</v>
      </c>
      <c r="D9" s="75" t="s">
        <v>155</v>
      </c>
      <c r="E9" s="75" t="s">
        <v>172</v>
      </c>
      <c r="F9" s="75" t="s">
        <v>169</v>
      </c>
      <c r="G9" s="75" t="s">
        <v>164</v>
      </c>
      <c r="H9" s="75" t="s">
        <v>165</v>
      </c>
      <c r="I9" s="75" t="s">
        <v>177</v>
      </c>
      <c r="J9" s="75" t="s">
        <v>179</v>
      </c>
      <c r="K9" s="75" t="s">
        <v>162</v>
      </c>
    </row>
    <row r="10" spans="1:11" x14ac:dyDescent="0.35">
      <c r="A10" s="74">
        <f>VLOOKUP(B10,'MA-NY Crosswalk'!E$11:G$58,3,FALSE)</f>
        <v>8</v>
      </c>
      <c r="B10" s="75" t="s">
        <v>33</v>
      </c>
      <c r="C10" s="75" t="s">
        <v>9</v>
      </c>
      <c r="D10" s="75" t="s">
        <v>155</v>
      </c>
      <c r="E10" s="75" t="s">
        <v>172</v>
      </c>
      <c r="F10" s="75" t="s">
        <v>169</v>
      </c>
      <c r="G10" s="75" t="s">
        <v>164</v>
      </c>
      <c r="H10" s="75" t="s">
        <v>165</v>
      </c>
      <c r="I10" s="75" t="s">
        <v>177</v>
      </c>
      <c r="J10" s="75" t="s">
        <v>166</v>
      </c>
      <c r="K10" s="75" t="s">
        <v>162</v>
      </c>
    </row>
    <row r="11" spans="1:11" x14ac:dyDescent="0.35">
      <c r="A11" s="74">
        <f>VLOOKUP(B11,'MA-NY Crosswalk'!E$11:G$58,3,FALSE)</f>
        <v>9</v>
      </c>
      <c r="B11" s="75" t="s">
        <v>35</v>
      </c>
      <c r="C11" s="75" t="s">
        <v>9</v>
      </c>
      <c r="D11" s="75" t="s">
        <v>155</v>
      </c>
      <c r="E11" s="75" t="s">
        <v>172</v>
      </c>
      <c r="F11" s="75" t="s">
        <v>169</v>
      </c>
      <c r="G11" s="75" t="s">
        <v>164</v>
      </c>
      <c r="H11" s="75" t="s">
        <v>165</v>
      </c>
      <c r="I11" s="75" t="s">
        <v>177</v>
      </c>
      <c r="J11" s="75" t="s">
        <v>166</v>
      </c>
      <c r="K11" s="75" t="s">
        <v>162</v>
      </c>
    </row>
    <row r="12" spans="1:11" x14ac:dyDescent="0.35">
      <c r="A12" s="74">
        <f>VLOOKUP(B12,'MA-NY Crosswalk'!E$11:G$58,3,FALSE)</f>
        <v>10</v>
      </c>
      <c r="B12" s="75" t="s">
        <v>37</v>
      </c>
      <c r="C12" s="75" t="s">
        <v>180</v>
      </c>
      <c r="D12" s="75" t="s">
        <v>155</v>
      </c>
      <c r="E12" s="75" t="s">
        <v>181</v>
      </c>
      <c r="F12" s="75" t="s">
        <v>182</v>
      </c>
      <c r="G12" s="75" t="s">
        <v>164</v>
      </c>
      <c r="H12" s="75" t="s">
        <v>183</v>
      </c>
      <c r="I12" s="75" t="s">
        <v>177</v>
      </c>
      <c r="J12" s="75" t="s">
        <v>184</v>
      </c>
      <c r="K12" s="75" t="s">
        <v>162</v>
      </c>
    </row>
    <row r="13" spans="1:11" x14ac:dyDescent="0.35">
      <c r="A13" s="74">
        <f>VLOOKUP(B13,'MA-NY Crosswalk'!E$11:G$58,3,FALSE)</f>
        <v>11</v>
      </c>
      <c r="B13" s="75" t="s">
        <v>42</v>
      </c>
      <c r="C13" s="75" t="s">
        <v>9</v>
      </c>
      <c r="D13" s="75" t="s">
        <v>167</v>
      </c>
      <c r="E13" s="75" t="s">
        <v>172</v>
      </c>
      <c r="F13" s="75" t="s">
        <v>169</v>
      </c>
      <c r="G13" s="75" t="s">
        <v>164</v>
      </c>
      <c r="H13" s="75" t="s">
        <v>183</v>
      </c>
      <c r="I13" s="75" t="s">
        <v>171</v>
      </c>
      <c r="J13" s="75" t="s">
        <v>185</v>
      </c>
      <c r="K13" s="75" t="s">
        <v>162</v>
      </c>
    </row>
    <row r="14" spans="1:11" x14ac:dyDescent="0.35">
      <c r="A14" s="74">
        <f>VLOOKUP(B14,'MA-NY Crosswalk'!E$11:G$58,3,FALSE)</f>
        <v>13</v>
      </c>
      <c r="B14" s="75" t="s">
        <v>45</v>
      </c>
      <c r="C14" s="75" t="s">
        <v>9</v>
      </c>
      <c r="D14" s="75" t="s">
        <v>155</v>
      </c>
      <c r="E14" s="75" t="s">
        <v>181</v>
      </c>
      <c r="F14" s="75" t="s">
        <v>182</v>
      </c>
      <c r="G14" s="75" t="s">
        <v>164</v>
      </c>
      <c r="H14" s="75" t="s">
        <v>183</v>
      </c>
      <c r="I14" s="75" t="s">
        <v>171</v>
      </c>
      <c r="J14" s="75" t="s">
        <v>186</v>
      </c>
      <c r="K14" s="75" t="s">
        <v>162</v>
      </c>
    </row>
    <row r="15" spans="1:11" x14ac:dyDescent="0.35">
      <c r="A15" s="74">
        <f>VLOOKUP(B15,'MA-NY Crosswalk'!E$11:G$58,3,FALSE)</f>
        <v>14</v>
      </c>
      <c r="B15" s="75" t="s">
        <v>47</v>
      </c>
      <c r="C15" s="75" t="s">
        <v>9</v>
      </c>
      <c r="D15" s="75" t="s">
        <v>155</v>
      </c>
      <c r="E15" s="75" t="s">
        <v>163</v>
      </c>
      <c r="F15" s="75" t="s">
        <v>182</v>
      </c>
      <c r="G15" s="75" t="s">
        <v>164</v>
      </c>
      <c r="H15" s="75" t="s">
        <v>187</v>
      </c>
      <c r="I15" s="75" t="s">
        <v>171</v>
      </c>
      <c r="J15" s="75" t="s">
        <v>166</v>
      </c>
      <c r="K15" s="75" t="s">
        <v>162</v>
      </c>
    </row>
    <row r="16" spans="1:11" x14ac:dyDescent="0.35">
      <c r="A16" s="74">
        <f>VLOOKUP(B16,'MA-NY Crosswalk'!E$11:G$58,3,FALSE)</f>
        <v>15</v>
      </c>
      <c r="B16" s="75" t="s">
        <v>52</v>
      </c>
      <c r="C16" s="75" t="s">
        <v>9</v>
      </c>
      <c r="D16" s="76"/>
      <c r="E16" s="76"/>
      <c r="F16" s="76"/>
      <c r="G16" s="76"/>
      <c r="H16" s="76"/>
      <c r="I16" s="76"/>
      <c r="J16" s="76"/>
      <c r="K16" s="76"/>
    </row>
    <row r="17" spans="1:11" x14ac:dyDescent="0.35">
      <c r="A17" s="74">
        <f>VLOOKUP(B17,'MA-NY Crosswalk'!E$11:G$58,3,FALSE)</f>
        <v>16</v>
      </c>
      <c r="B17" s="75" t="s">
        <v>54</v>
      </c>
      <c r="C17" s="75" t="s">
        <v>9</v>
      </c>
      <c r="D17" s="75" t="s">
        <v>155</v>
      </c>
      <c r="E17" s="75" t="s">
        <v>176</v>
      </c>
      <c r="F17" s="75" t="s">
        <v>176</v>
      </c>
      <c r="G17" s="75" t="s">
        <v>164</v>
      </c>
      <c r="H17" s="75" t="s">
        <v>187</v>
      </c>
      <c r="I17" s="75" t="s">
        <v>177</v>
      </c>
      <c r="J17" s="75" t="s">
        <v>188</v>
      </c>
      <c r="K17" s="75" t="s">
        <v>162</v>
      </c>
    </row>
    <row r="18" spans="1:11" x14ac:dyDescent="0.35">
      <c r="A18" s="74">
        <f>VLOOKUP(B18,'MA-NY Crosswalk'!E$11:G$58,3,FALSE)</f>
        <v>17</v>
      </c>
      <c r="B18" s="75" t="s">
        <v>56</v>
      </c>
      <c r="C18" s="75" t="s">
        <v>129</v>
      </c>
      <c r="D18" s="75" t="s">
        <v>189</v>
      </c>
      <c r="E18" s="75" t="s">
        <v>163</v>
      </c>
      <c r="F18" s="75" t="s">
        <v>176</v>
      </c>
      <c r="G18" s="75" t="s">
        <v>164</v>
      </c>
      <c r="H18" s="75" t="s">
        <v>160</v>
      </c>
      <c r="I18" s="75" t="s">
        <v>160</v>
      </c>
      <c r="J18" s="75" t="s">
        <v>190</v>
      </c>
      <c r="K18" s="75" t="s">
        <v>191</v>
      </c>
    </row>
    <row r="19" spans="1:11" x14ac:dyDescent="0.35">
      <c r="A19" s="74">
        <f>VLOOKUP(B19,'MA-NY Crosswalk'!E$11:G$58,3,FALSE)</f>
        <v>19</v>
      </c>
      <c r="B19" s="75" t="s">
        <v>66</v>
      </c>
      <c r="C19" s="75" t="s">
        <v>62</v>
      </c>
      <c r="D19" s="75" t="s">
        <v>155</v>
      </c>
      <c r="E19" s="75" t="s">
        <v>172</v>
      </c>
      <c r="F19" s="75" t="s">
        <v>169</v>
      </c>
      <c r="G19" s="75" t="s">
        <v>164</v>
      </c>
      <c r="H19" s="75" t="s">
        <v>165</v>
      </c>
      <c r="I19" s="75" t="s">
        <v>177</v>
      </c>
      <c r="J19" s="75" t="s">
        <v>192</v>
      </c>
      <c r="K19" s="75" t="s">
        <v>162</v>
      </c>
    </row>
    <row r="20" spans="1:11" x14ac:dyDescent="0.35">
      <c r="A20" s="74">
        <f>VLOOKUP(B20,'MA-NY Crosswalk'!E$11:G$58,3,FALSE)</f>
        <v>22</v>
      </c>
      <c r="B20" s="75" t="s">
        <v>75</v>
      </c>
      <c r="C20" s="75" t="s">
        <v>62</v>
      </c>
      <c r="D20" s="75" t="s">
        <v>155</v>
      </c>
      <c r="E20" s="75" t="s">
        <v>156</v>
      </c>
      <c r="F20" s="75" t="s">
        <v>157</v>
      </c>
      <c r="G20" s="75" t="s">
        <v>158</v>
      </c>
      <c r="H20" s="75" t="s">
        <v>193</v>
      </c>
      <c r="I20" s="75" t="s">
        <v>171</v>
      </c>
      <c r="J20" s="75" t="s">
        <v>194</v>
      </c>
      <c r="K20" s="75" t="s">
        <v>162</v>
      </c>
    </row>
    <row r="21" spans="1:11" x14ac:dyDescent="0.35">
      <c r="A21" s="74">
        <f>VLOOKUP(B21,'MA-NY Crosswalk'!E$11:G$58,3,FALSE)</f>
        <v>23</v>
      </c>
      <c r="B21" s="77" t="s">
        <v>80</v>
      </c>
      <c r="C21" s="75" t="s">
        <v>62</v>
      </c>
      <c r="D21" s="75" t="s">
        <v>155</v>
      </c>
      <c r="E21" s="75" t="s">
        <v>172</v>
      </c>
      <c r="F21" s="75" t="s">
        <v>169</v>
      </c>
      <c r="G21" s="75" t="s">
        <v>164</v>
      </c>
      <c r="H21" s="75" t="s">
        <v>165</v>
      </c>
      <c r="I21" s="75" t="s">
        <v>177</v>
      </c>
      <c r="J21" s="75" t="s">
        <v>179</v>
      </c>
      <c r="K21" s="75" t="s">
        <v>162</v>
      </c>
    </row>
    <row r="22" spans="1:11" x14ac:dyDescent="0.35">
      <c r="A22" s="74">
        <f>VLOOKUP(B22,'MA-NY Crosswalk'!E$11:G$58,3,FALSE)</f>
        <v>24</v>
      </c>
      <c r="B22" s="75" t="s">
        <v>85</v>
      </c>
      <c r="C22" s="75" t="s">
        <v>62</v>
      </c>
      <c r="D22" s="75" t="s">
        <v>155</v>
      </c>
      <c r="E22" s="75" t="s">
        <v>195</v>
      </c>
      <c r="F22" s="75" t="s">
        <v>157</v>
      </c>
      <c r="G22" s="75" t="s">
        <v>164</v>
      </c>
      <c r="H22" s="75" t="s">
        <v>165</v>
      </c>
      <c r="I22" s="75" t="s">
        <v>177</v>
      </c>
      <c r="J22" s="75" t="s">
        <v>196</v>
      </c>
      <c r="K22" s="75" t="s">
        <v>162</v>
      </c>
    </row>
    <row r="23" spans="1:11" x14ac:dyDescent="0.35">
      <c r="A23" s="74">
        <f>VLOOKUP(B23,'MA-NY Crosswalk'!E$11:G$58,3,FALSE)</f>
        <v>25</v>
      </c>
      <c r="B23" s="75" t="s">
        <v>87</v>
      </c>
      <c r="C23" s="75" t="s">
        <v>62</v>
      </c>
      <c r="D23" s="75" t="s">
        <v>155</v>
      </c>
      <c r="E23" s="75" t="s">
        <v>156</v>
      </c>
      <c r="F23" s="75" t="s">
        <v>157</v>
      </c>
      <c r="G23" s="75" t="s">
        <v>164</v>
      </c>
      <c r="H23" s="75" t="s">
        <v>165</v>
      </c>
      <c r="I23" s="75" t="s">
        <v>177</v>
      </c>
      <c r="J23" s="75" t="s">
        <v>196</v>
      </c>
      <c r="K23" s="75" t="s">
        <v>162</v>
      </c>
    </row>
    <row r="24" spans="1:11" x14ac:dyDescent="0.35">
      <c r="A24" s="74">
        <f>VLOOKUP(B24,'MA-NY Crosswalk'!E$11:G$58,3,FALSE)</f>
        <v>26</v>
      </c>
      <c r="B24" s="75" t="s">
        <v>92</v>
      </c>
      <c r="C24" s="75" t="s">
        <v>62</v>
      </c>
      <c r="D24" s="75" t="s">
        <v>197</v>
      </c>
      <c r="E24" s="75" t="s">
        <v>156</v>
      </c>
      <c r="F24" s="75" t="s">
        <v>157</v>
      </c>
      <c r="G24" s="75" t="s">
        <v>164</v>
      </c>
      <c r="H24" s="75" t="s">
        <v>160</v>
      </c>
      <c r="I24" s="75" t="s">
        <v>177</v>
      </c>
      <c r="J24" s="75" t="s">
        <v>196</v>
      </c>
      <c r="K24" s="75" t="s">
        <v>191</v>
      </c>
    </row>
    <row r="25" spans="1:11" x14ac:dyDescent="0.35">
      <c r="A25" s="74">
        <f>VLOOKUP(B25,'MA-NY Crosswalk'!E$11:G$58,3,FALSE)</f>
        <v>27</v>
      </c>
      <c r="B25" s="75" t="s">
        <v>96</v>
      </c>
      <c r="C25" s="75" t="s">
        <v>62</v>
      </c>
      <c r="D25" s="76"/>
      <c r="E25" s="76"/>
      <c r="F25" s="76"/>
      <c r="G25" s="76"/>
      <c r="H25" s="76"/>
      <c r="I25" s="76"/>
      <c r="J25" s="76"/>
      <c r="K25" s="76"/>
    </row>
    <row r="26" spans="1:11" x14ac:dyDescent="0.35">
      <c r="A26" s="74">
        <f>VLOOKUP(B26,'MA-NY Crosswalk'!E$11:G$58,3,FALSE)</f>
        <v>28</v>
      </c>
      <c r="B26" s="75" t="s">
        <v>98</v>
      </c>
      <c r="C26" s="75" t="s">
        <v>62</v>
      </c>
      <c r="D26" s="75" t="s">
        <v>198</v>
      </c>
      <c r="E26" s="75" t="s">
        <v>156</v>
      </c>
      <c r="F26" s="75" t="s">
        <v>157</v>
      </c>
      <c r="G26" s="75" t="s">
        <v>164</v>
      </c>
      <c r="H26" s="75" t="s">
        <v>160</v>
      </c>
      <c r="I26" s="75" t="s">
        <v>177</v>
      </c>
      <c r="J26" s="75" t="s">
        <v>199</v>
      </c>
      <c r="K26" s="75" t="s">
        <v>191</v>
      </c>
    </row>
    <row r="27" spans="1:11" x14ac:dyDescent="0.35">
      <c r="A27" s="74">
        <f>VLOOKUP(B27,'MA-NY Crosswalk'!E$11:G$58,3,FALSE)</f>
        <v>29</v>
      </c>
      <c r="B27" s="75" t="s">
        <v>102</v>
      </c>
      <c r="C27" s="75" t="s">
        <v>101</v>
      </c>
      <c r="D27" s="75" t="s">
        <v>155</v>
      </c>
      <c r="E27" s="75" t="s">
        <v>156</v>
      </c>
      <c r="F27" s="75" t="s">
        <v>169</v>
      </c>
      <c r="G27" s="75" t="s">
        <v>164</v>
      </c>
      <c r="H27" s="75" t="s">
        <v>165</v>
      </c>
      <c r="I27" s="75" t="s">
        <v>177</v>
      </c>
      <c r="J27" s="75" t="s">
        <v>196</v>
      </c>
      <c r="K27" s="76"/>
    </row>
    <row r="28" spans="1:11" x14ac:dyDescent="0.35">
      <c r="A28" s="74">
        <f>VLOOKUP(B28,'MA-NY Crosswalk'!E$11:G$58,3,FALSE)</f>
        <v>30</v>
      </c>
      <c r="B28" s="75" t="s">
        <v>108</v>
      </c>
      <c r="C28" s="75" t="s">
        <v>101</v>
      </c>
      <c r="D28" s="76"/>
      <c r="E28" s="76"/>
      <c r="F28" s="76"/>
      <c r="G28" s="75" t="s">
        <v>200</v>
      </c>
      <c r="H28" s="76"/>
      <c r="I28" s="76"/>
      <c r="J28" s="76"/>
      <c r="K28" s="76"/>
    </row>
    <row r="29" spans="1:11" x14ac:dyDescent="0.35">
      <c r="A29" s="74">
        <f>VLOOKUP(B29,'MA-NY Crosswalk'!E$11:G$58,3,FALSE)</f>
        <v>31</v>
      </c>
      <c r="B29" s="75" t="s">
        <v>111</v>
      </c>
      <c r="C29" s="75" t="s">
        <v>101</v>
      </c>
      <c r="D29" s="76"/>
      <c r="E29" s="76"/>
      <c r="F29" s="76"/>
      <c r="G29" s="75" t="s">
        <v>200</v>
      </c>
      <c r="H29" s="76"/>
      <c r="I29" s="76"/>
      <c r="J29" s="76"/>
      <c r="K29" s="76"/>
    </row>
    <row r="30" spans="1:11" x14ac:dyDescent="0.35">
      <c r="A30" s="74">
        <f>VLOOKUP(B30,'MA-NY Crosswalk'!E$11:G$58,3,FALSE)</f>
        <v>32</v>
      </c>
      <c r="B30" s="75" t="s">
        <v>114</v>
      </c>
      <c r="C30" s="75" t="s">
        <v>101</v>
      </c>
      <c r="D30" s="75" t="s">
        <v>201</v>
      </c>
      <c r="E30" s="75" t="s">
        <v>156</v>
      </c>
      <c r="F30" s="75" t="s">
        <v>169</v>
      </c>
      <c r="G30" s="75" t="s">
        <v>164</v>
      </c>
      <c r="H30" s="75" t="s">
        <v>183</v>
      </c>
      <c r="I30" s="75" t="s">
        <v>171</v>
      </c>
      <c r="J30" s="75" t="s">
        <v>202</v>
      </c>
      <c r="K30" s="75" t="s">
        <v>191</v>
      </c>
    </row>
    <row r="31" spans="1:11" x14ac:dyDescent="0.35">
      <c r="A31" s="74">
        <f>VLOOKUP(B31,'MA-NY Crosswalk'!E$11:G$58,3,FALSE)</f>
        <v>33</v>
      </c>
      <c r="B31" s="75" t="s">
        <v>117</v>
      </c>
      <c r="C31" s="75" t="s">
        <v>101</v>
      </c>
      <c r="D31" s="76"/>
      <c r="E31" s="76"/>
      <c r="F31" s="76"/>
      <c r="G31" s="76"/>
      <c r="H31" s="76"/>
      <c r="I31" s="76"/>
      <c r="J31" s="76"/>
      <c r="K31" s="76"/>
    </row>
    <row r="32" spans="1:11" x14ac:dyDescent="0.35">
      <c r="A32" s="74">
        <f>VLOOKUP(B32,'MA-NY Crosswalk'!E$11:G$58,3,FALSE)</f>
        <v>34</v>
      </c>
      <c r="B32" s="75" t="s">
        <v>121</v>
      </c>
      <c r="C32" s="75" t="s">
        <v>101</v>
      </c>
      <c r="D32" s="75" t="s">
        <v>155</v>
      </c>
      <c r="E32" s="75" t="s">
        <v>156</v>
      </c>
      <c r="F32" s="75" t="s">
        <v>157</v>
      </c>
      <c r="G32" s="75" t="s">
        <v>164</v>
      </c>
      <c r="H32" s="75" t="s">
        <v>165</v>
      </c>
      <c r="I32" s="75" t="s">
        <v>177</v>
      </c>
      <c r="J32" s="75" t="s">
        <v>196</v>
      </c>
      <c r="K32" s="75" t="s">
        <v>162</v>
      </c>
    </row>
    <row r="33" spans="1:11" x14ac:dyDescent="0.35">
      <c r="A33" s="74">
        <f>VLOOKUP(B33,'MA-NY Crosswalk'!E$11:G$58,3,FALSE)</f>
        <v>35</v>
      </c>
      <c r="B33" s="75" t="s">
        <v>123</v>
      </c>
      <c r="C33" s="75" t="s">
        <v>101</v>
      </c>
      <c r="D33" s="76"/>
      <c r="E33" s="76"/>
      <c r="F33" s="76"/>
      <c r="G33" s="76"/>
      <c r="H33" s="76"/>
      <c r="I33" s="76"/>
      <c r="J33" s="76"/>
      <c r="K33" s="76"/>
    </row>
    <row r="34" spans="1:11" x14ac:dyDescent="0.35">
      <c r="A34" s="74">
        <f>VLOOKUP(B34,'MA-NY Crosswalk'!E$11:G$58,3,FALSE)</f>
        <v>37</v>
      </c>
      <c r="B34" s="75" t="s">
        <v>133</v>
      </c>
      <c r="C34" s="75" t="s">
        <v>129</v>
      </c>
      <c r="D34" s="75" t="s">
        <v>155</v>
      </c>
      <c r="E34" s="75" t="s">
        <v>172</v>
      </c>
      <c r="F34" s="75" t="s">
        <v>169</v>
      </c>
      <c r="G34" s="75" t="s">
        <v>164</v>
      </c>
      <c r="H34" s="75" t="s">
        <v>193</v>
      </c>
      <c r="I34" s="75" t="s">
        <v>171</v>
      </c>
      <c r="J34" s="75" t="s">
        <v>203</v>
      </c>
      <c r="K34" s="75" t="s">
        <v>162</v>
      </c>
    </row>
    <row r="35" spans="1:11" x14ac:dyDescent="0.35">
      <c r="A35" s="74">
        <f>VLOOKUP(B35,'MA-NY Crosswalk'!E$11:G$58,3,FALSE)</f>
        <v>38</v>
      </c>
      <c r="B35" s="75" t="s">
        <v>135</v>
      </c>
      <c r="C35" s="75" t="s">
        <v>129</v>
      </c>
      <c r="D35" s="75" t="s">
        <v>155</v>
      </c>
      <c r="E35" s="75" t="s">
        <v>156</v>
      </c>
      <c r="F35" s="75" t="s">
        <v>169</v>
      </c>
      <c r="G35" s="75" t="s">
        <v>164</v>
      </c>
      <c r="H35" s="75" t="s">
        <v>193</v>
      </c>
      <c r="I35" s="75" t="s">
        <v>204</v>
      </c>
      <c r="J35" s="75" t="s">
        <v>203</v>
      </c>
      <c r="K35" s="75" t="s">
        <v>162</v>
      </c>
    </row>
    <row r="36" spans="1:11" x14ac:dyDescent="0.35">
      <c r="A36" s="74">
        <f>VLOOKUP(B36,'MA-NY Crosswalk'!E$11:G$58,3,FALSE)</f>
        <v>39</v>
      </c>
      <c r="B36" s="75" t="s">
        <v>137</v>
      </c>
      <c r="C36" s="75" t="s">
        <v>129</v>
      </c>
      <c r="D36" s="75" t="s">
        <v>155</v>
      </c>
      <c r="E36" s="75" t="s">
        <v>181</v>
      </c>
      <c r="F36" s="75" t="s">
        <v>182</v>
      </c>
      <c r="G36" s="75" t="s">
        <v>164</v>
      </c>
      <c r="H36" s="75" t="s">
        <v>165</v>
      </c>
      <c r="I36" s="75" t="s">
        <v>177</v>
      </c>
      <c r="J36" s="75" t="s">
        <v>166</v>
      </c>
      <c r="K36" s="75" t="s">
        <v>162</v>
      </c>
    </row>
    <row r="37" spans="1:11" x14ac:dyDescent="0.35">
      <c r="A37" s="74">
        <f>VLOOKUP(B37,'MA-NY Crosswalk'!E$11:G$58,3,FALSE)</f>
        <v>40</v>
      </c>
      <c r="B37" s="75" t="s">
        <v>139</v>
      </c>
      <c r="C37" s="75" t="s">
        <v>129</v>
      </c>
      <c r="D37" s="75" t="s">
        <v>155</v>
      </c>
      <c r="E37" s="75" t="s">
        <v>181</v>
      </c>
      <c r="F37" s="75" t="s">
        <v>169</v>
      </c>
      <c r="G37" s="75" t="s">
        <v>164</v>
      </c>
      <c r="H37" s="75" t="s">
        <v>193</v>
      </c>
      <c r="I37" s="75" t="s">
        <v>204</v>
      </c>
      <c r="J37" s="75" t="s">
        <v>205</v>
      </c>
      <c r="K37" s="75" t="s">
        <v>162</v>
      </c>
    </row>
    <row r="38" spans="1:11" x14ac:dyDescent="0.35">
      <c r="A38" s="74">
        <f>VLOOKUP(B38,'MA-NY Crosswalk'!E$11:G$58,3,FALSE)</f>
        <v>41</v>
      </c>
      <c r="B38" s="75" t="s">
        <v>141</v>
      </c>
      <c r="C38" s="75" t="s">
        <v>129</v>
      </c>
      <c r="D38" s="75" t="s">
        <v>155</v>
      </c>
      <c r="E38" s="75" t="s">
        <v>172</v>
      </c>
      <c r="F38" s="75" t="s">
        <v>169</v>
      </c>
      <c r="G38" s="75" t="s">
        <v>164</v>
      </c>
      <c r="H38" s="75" t="s">
        <v>193</v>
      </c>
      <c r="I38" s="75" t="s">
        <v>204</v>
      </c>
      <c r="J38" s="75" t="s">
        <v>206</v>
      </c>
      <c r="K38" s="75" t="s">
        <v>162</v>
      </c>
    </row>
    <row r="39" spans="1:11" x14ac:dyDescent="0.35">
      <c r="A39" s="74">
        <f>VLOOKUP(B39,'MA-NY Crosswalk'!E$11:G$58,3,FALSE)</f>
        <v>42</v>
      </c>
      <c r="B39" s="75" t="s">
        <v>143</v>
      </c>
      <c r="C39" s="75" t="s">
        <v>129</v>
      </c>
      <c r="D39" s="75" t="s">
        <v>155</v>
      </c>
      <c r="E39" s="75" t="s">
        <v>172</v>
      </c>
      <c r="F39" s="75" t="s">
        <v>169</v>
      </c>
      <c r="G39" s="75" t="s">
        <v>164</v>
      </c>
      <c r="H39" s="75" t="s">
        <v>193</v>
      </c>
      <c r="I39" s="75" t="s">
        <v>204</v>
      </c>
      <c r="J39" s="75" t="s">
        <v>207</v>
      </c>
      <c r="K39" s="75" t="s">
        <v>162</v>
      </c>
    </row>
    <row r="40" spans="1:11" x14ac:dyDescent="0.35">
      <c r="A40" s="74" t="e">
        <f>VLOOKUP(B40,'MA-NY Crosswalk'!E$11:G$58,3,FALSE)</f>
        <v>#N/A</v>
      </c>
      <c r="B40" s="78" t="s">
        <v>208</v>
      </c>
      <c r="C40" s="75" t="s">
        <v>129</v>
      </c>
      <c r="D40" s="75" t="s">
        <v>155</v>
      </c>
      <c r="E40" s="75" t="s">
        <v>163</v>
      </c>
      <c r="F40" s="75" t="s">
        <v>176</v>
      </c>
      <c r="G40" s="75" t="s">
        <v>164</v>
      </c>
      <c r="H40" s="75" t="s">
        <v>165</v>
      </c>
      <c r="I40" s="75" t="s">
        <v>177</v>
      </c>
      <c r="J40" s="75" t="s">
        <v>166</v>
      </c>
      <c r="K40" s="75" t="s">
        <v>162</v>
      </c>
    </row>
    <row r="41" spans="1:11" x14ac:dyDescent="0.35">
      <c r="A41" s="74" t="e">
        <f>VLOOKUP(B41,'MA-NY Crosswalk'!E$11:G$58,3,FALSE)</f>
        <v>#N/A</v>
      </c>
      <c r="B41" s="78" t="s">
        <v>209</v>
      </c>
      <c r="C41" s="75" t="s">
        <v>9</v>
      </c>
      <c r="D41" s="75" t="s">
        <v>155</v>
      </c>
      <c r="E41" s="75" t="s">
        <v>181</v>
      </c>
      <c r="F41" s="75" t="s">
        <v>182</v>
      </c>
      <c r="G41" s="75" t="s">
        <v>164</v>
      </c>
      <c r="H41" s="75" t="s">
        <v>187</v>
      </c>
      <c r="I41" s="75" t="s">
        <v>177</v>
      </c>
      <c r="J41" s="75" t="s">
        <v>186</v>
      </c>
      <c r="K41" s="75" t="s">
        <v>162</v>
      </c>
    </row>
    <row r="42" spans="1:11" x14ac:dyDescent="0.35">
      <c r="A42" s="74" t="e">
        <f>VLOOKUP(B42,'MA-NY Crosswalk'!E$11:G$58,3,FALSE)</f>
        <v>#N/A</v>
      </c>
      <c r="B42" s="75" t="s">
        <v>210</v>
      </c>
      <c r="C42" s="75" t="s">
        <v>101</v>
      </c>
      <c r="D42" s="75" t="s">
        <v>155</v>
      </c>
      <c r="E42" s="75" t="s">
        <v>163</v>
      </c>
      <c r="F42" s="75" t="s">
        <v>157</v>
      </c>
      <c r="G42" s="75" t="s">
        <v>164</v>
      </c>
      <c r="H42" s="75" t="s">
        <v>183</v>
      </c>
      <c r="I42" s="75" t="s">
        <v>171</v>
      </c>
      <c r="J42" s="75" t="s">
        <v>211</v>
      </c>
      <c r="K42" s="75" t="s">
        <v>162</v>
      </c>
    </row>
    <row r="43" spans="1:11" x14ac:dyDescent="0.35">
      <c r="A43" s="74" t="e">
        <f>VLOOKUP(B43,'MA-NY Crosswalk'!E$11:G$58,3,FALSE)</f>
        <v>#N/A</v>
      </c>
      <c r="B43" s="75" t="s">
        <v>212</v>
      </c>
      <c r="C43" s="75" t="s">
        <v>101</v>
      </c>
      <c r="D43" s="75" t="s">
        <v>213</v>
      </c>
      <c r="E43" s="75" t="s">
        <v>181</v>
      </c>
      <c r="F43" s="75" t="s">
        <v>182</v>
      </c>
      <c r="G43" s="75" t="s">
        <v>164</v>
      </c>
      <c r="H43" s="75" t="s">
        <v>214</v>
      </c>
      <c r="I43" s="75" t="s">
        <v>171</v>
      </c>
      <c r="J43" s="75" t="s">
        <v>215</v>
      </c>
      <c r="K43" s="75" t="s">
        <v>162</v>
      </c>
    </row>
    <row r="44" spans="1:11" x14ac:dyDescent="0.35">
      <c r="A44" s="74" t="e">
        <f>VLOOKUP(B44,'MA-NY Crosswalk'!E$11:G$58,3,FALSE)</f>
        <v>#N/A</v>
      </c>
      <c r="B44" s="75" t="s">
        <v>216</v>
      </c>
      <c r="C44" s="75" t="s">
        <v>129</v>
      </c>
      <c r="D44" s="75" t="s">
        <v>155</v>
      </c>
      <c r="E44" s="75" t="s">
        <v>163</v>
      </c>
      <c r="F44" s="75" t="s">
        <v>176</v>
      </c>
      <c r="G44" s="75" t="s">
        <v>164</v>
      </c>
      <c r="H44" s="75" t="s">
        <v>165</v>
      </c>
      <c r="I44" s="75" t="s">
        <v>160</v>
      </c>
      <c r="J44" s="75" t="s">
        <v>217</v>
      </c>
      <c r="K44" s="75" t="s">
        <v>162</v>
      </c>
    </row>
  </sheetData>
  <sheetProtection algorithmName="SHA-512" hashValue="bfqQvEBzDWdgngJWXfYdtpg2SkQ4QEtMz1ymHyVbumd+w4t0vwStvLMB8qP4wLIOYYZ8r6kLKMlH2V9eccP15A==" saltValue="UFoLkNq68g6csBpIgVcW+g==" spinCount="100000" sheet="1" objects="1" scenarios="1"/>
  <sortState xmlns:xlrd2="http://schemas.microsoft.com/office/spreadsheetml/2017/richdata2" ref="A2:K52">
    <sortCondition ref="A3:A52"/>
  </sortState>
  <mergeCells count="1">
    <mergeCell ref="A1:B1"/>
  </mergeCells>
  <dataValidations count="6">
    <dataValidation type="list" allowBlank="1" showInputMessage="1" showErrorMessage="1" sqref="F3:F19 F21:F26 F30 F32 F34" xr:uid="{A512AC52-207A-4AB7-8081-F9CECD6A3E70}">
      <formula1>"Raw data,Aggregated line-list data,Dashboard,Static report,Other"</formula1>
    </dataValidation>
    <dataValidation type="list" allowBlank="1" showInputMessage="1" showErrorMessage="1" sqref="I21:I26 I3:I19 I30 I32 I34" xr:uid="{30867117-8B06-4EC9-B224-CA8EE1115484}">
      <formula1>"Real time,Days lag,Weeks lag,Months lag,Years lag"</formula1>
    </dataValidation>
    <dataValidation type="list" allowBlank="1" showInputMessage="1" showErrorMessage="1" sqref="H34" xr:uid="{3A0E6306-8097-47E0-B1C8-6D0849E1B8E3}">
      <formula1>"Real time,Daily,Weekly,Monthly,Quarterly,Annually,As needed,Other"</formula1>
    </dataValidation>
    <dataValidation type="list" allowBlank="1" showInputMessage="1" showErrorMessage="1" sqref="E3:E19 E21:E26 E30 E32 E34" xr:uid="{839667B2-02DB-4C32-A91A-733CB4ED9F26}">
      <formula1>"Database, Dataset, Dashboard, Web application, PDF report, Text document, Image, Audio, Video, Email, Social media post, Other"</formula1>
    </dataValidation>
    <dataValidation type="list" allowBlank="1" showInputMessage="1" showErrorMessage="1" sqref="G3:G19 G21:G30 G32 G34" xr:uid="{CDC67065-A500-46B4-9E47-148DAE267C2D}">
      <formula1>"Public without data request requirement,Public but requires data request,Proprietary,Not available for sharing"</formula1>
    </dataValidation>
    <dataValidation type="list" allowBlank="1" showInputMessage="1" showErrorMessage="1" sqref="H3:H26 H30 H32" xr:uid="{4D5B9F72-C91F-4340-A438-77538076DBE7}">
      <formula1>"Real time,Daily,Weekly,Monthly,Quarterly,Semiannually,Annually,As needed,Other"</formula1>
    </dataValidation>
  </dataValidations>
  <hyperlinks>
    <hyperlink ref="B41" r:id="rId1" xr:uid="{DCC7EBAD-BA42-4CD1-8340-308B319ACCBE}"/>
    <hyperlink ref="B40" r:id="rId2" xr:uid="{262B2ED7-A88C-4246-B0BA-39EE53672BB2}"/>
  </hyperlinks>
  <pageMargins left="0.7" right="0.7" top="0.75" bottom="0.75" header="0.3" footer="0.3"/>
  <pageSetup scale="40" fitToHeight="0" orientation="landscape" horizontalDpi="300"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B15E-E64A-47DC-B66E-98981C4269BE}">
  <sheetPr>
    <pageSetUpPr fitToPage="1"/>
  </sheetPr>
  <dimension ref="A1:B12"/>
  <sheetViews>
    <sheetView showGridLines="0" workbookViewId="0">
      <selection activeCell="B14" sqref="B14"/>
    </sheetView>
  </sheetViews>
  <sheetFormatPr defaultRowHeight="14.5" x14ac:dyDescent="0.35"/>
  <cols>
    <col min="1" max="1" width="21.1796875" style="28" customWidth="1"/>
    <col min="2" max="2" width="95.81640625" style="27" customWidth="1"/>
  </cols>
  <sheetData>
    <row r="1" spans="1:2" ht="38" customHeight="1" x14ac:dyDescent="0.35">
      <c r="A1" s="99" t="e" vm="1">
        <v>#VALUE!</v>
      </c>
      <c r="B1" s="99"/>
    </row>
    <row r="2" spans="1:2" x14ac:dyDescent="0.35">
      <c r="A2" s="79" t="s">
        <v>218</v>
      </c>
      <c r="B2" s="80" t="s">
        <v>219</v>
      </c>
    </row>
    <row r="3" spans="1:2" x14ac:dyDescent="0.35">
      <c r="A3" s="30" t="s">
        <v>145</v>
      </c>
      <c r="B3" s="29" t="s">
        <v>220</v>
      </c>
    </row>
    <row r="4" spans="1:2" x14ac:dyDescent="0.35">
      <c r="A4" s="30" t="s">
        <v>146</v>
      </c>
      <c r="B4" s="29" t="s">
        <v>221</v>
      </c>
    </row>
    <row r="5" spans="1:2" x14ac:dyDescent="0.35">
      <c r="A5" s="30" t="s">
        <v>147</v>
      </c>
      <c r="B5" s="29" t="s">
        <v>222</v>
      </c>
    </row>
    <row r="6" spans="1:2" ht="29" x14ac:dyDescent="0.35">
      <c r="A6" s="30" t="s">
        <v>148</v>
      </c>
      <c r="B6" s="29" t="s">
        <v>223</v>
      </c>
    </row>
    <row r="7" spans="1:2" ht="29" x14ac:dyDescent="0.35">
      <c r="A7" s="30" t="s">
        <v>224</v>
      </c>
      <c r="B7" s="29" t="s">
        <v>225</v>
      </c>
    </row>
    <row r="8" spans="1:2" x14ac:dyDescent="0.35">
      <c r="A8" s="30" t="s">
        <v>150</v>
      </c>
      <c r="B8" s="29" t="s">
        <v>226</v>
      </c>
    </row>
    <row r="9" spans="1:2" ht="29" x14ac:dyDescent="0.35">
      <c r="A9" s="30" t="s">
        <v>151</v>
      </c>
      <c r="B9" s="29" t="s">
        <v>227</v>
      </c>
    </row>
    <row r="10" spans="1:2" ht="43.5" x14ac:dyDescent="0.35">
      <c r="A10" s="30" t="s">
        <v>152</v>
      </c>
      <c r="B10" s="29" t="s">
        <v>228</v>
      </c>
    </row>
    <row r="11" spans="1:2" ht="58" x14ac:dyDescent="0.35">
      <c r="A11" s="30" t="s">
        <v>229</v>
      </c>
      <c r="B11" s="29" t="s">
        <v>230</v>
      </c>
    </row>
    <row r="12" spans="1:2" x14ac:dyDescent="0.35">
      <c r="A12" s="30" t="s">
        <v>231</v>
      </c>
      <c r="B12" s="29" t="s">
        <v>232</v>
      </c>
    </row>
  </sheetData>
  <sheetProtection algorithmName="SHA-512" hashValue="DnjWY08nfF+I95hu1qPa+0XW6+EqfEIcnbOk4dF/kijVG2q8hHW+PpeccfGbemlzyJZ20O5lWsP5HuKc/1KtGQ==" saltValue="Tojy+hfZGXGnUZ0ooQfhgA==" spinCount="100000" sheet="1" objects="1" scenarios="1"/>
  <mergeCells count="1">
    <mergeCell ref="A1:B1"/>
  </mergeCells>
  <pageMargins left="0.7" right="0.7" top="0.75" bottom="0.75" header="0.3" footer="0.3"/>
  <pageSetup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MA-NY Crosswalk</vt:lpstr>
      <vt:lpstr> NY Data Accessibility</vt:lpstr>
      <vt:lpstr>Glossary</vt:lpstr>
      <vt:lpstr>'MA-NY Crosswalk'!_ftnref1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sally</dc:creator>
  <cp:keywords/>
  <dc:description/>
  <cp:lastModifiedBy>Adrienne Anderson</cp:lastModifiedBy>
  <cp:revision/>
  <cp:lastPrinted>2023-09-20T19:22:11Z</cp:lastPrinted>
  <dcterms:created xsi:type="dcterms:W3CDTF">2023-08-23T17:23:06Z</dcterms:created>
  <dcterms:modified xsi:type="dcterms:W3CDTF">2024-02-29T19:19:22Z</dcterms:modified>
  <cp:category/>
  <cp:contentStatus/>
</cp:coreProperties>
</file>